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3801"/>
  <workbookPr defaultThemeVersion="124226"/>
  <bookViews>
    <workbookView xWindow="36616" yWindow="15" windowWidth="29040" windowHeight="15990" tabRatio="788" activeTab="0"/>
  </bookViews>
  <sheets>
    <sheet name="How To Use Spreadsheet" sheetId="13" r:id="rId1"/>
    <sheet name="Questions" sheetId="5" r:id="rId2"/>
    <sheet name="Guidance" sheetId="14" r:id="rId3"/>
    <sheet name="Score" sheetId="6" r:id="rId4"/>
  </sheets>
  <definedNames>
    <definedName name="_xlnm._FilterDatabase" localSheetId="1" hidden="1">'Questions'!$A$5:$H$27</definedName>
    <definedName name="_Hlk10206458" localSheetId="2">'Guidance'!#REF!</definedName>
    <definedName name="_Hlk10206726" localSheetId="2">'Guidance'!#REF!</definedName>
    <definedName name="_Hlk10791170" localSheetId="2">'Guidance'!#REF!</definedName>
    <definedName name="_Hlk10798782" localSheetId="2">'Guidance'!#REF!</definedName>
    <definedName name="_Hlk10798947" localSheetId="2">'Guidance'!#REF!</definedName>
    <definedName name="_Hlk10798958" localSheetId="2">'Guidance'!#REF!</definedName>
    <definedName name="_Hlk10798971" localSheetId="2">'Guidance'!#REF!</definedName>
    <definedName name="_Hlk10806262" localSheetId="2">'Guidance'!#REF!</definedName>
    <definedName name="_Hlk45711903" localSheetId="2">'Guidance'!#REF!</definedName>
    <definedName name="_Hlk45713291" localSheetId="2">'Guidance'!#REF!</definedName>
    <definedName name="_Hlk73711345" localSheetId="2">'Guidance'!#REF!</definedName>
    <definedName name="_xlnm.Print_Titles" localSheetId="1">'Questions'!$1:$5</definedName>
  </definedNames>
  <calcPr calcId="191029"/>
  <extLst/>
</workbook>
</file>

<file path=xl/sharedStrings.xml><?xml version="1.0" encoding="utf-8"?>
<sst xmlns="http://schemas.openxmlformats.org/spreadsheetml/2006/main" count="265" uniqueCount="210">
  <si>
    <t xml:space="preserve">Region: </t>
  </si>
  <si>
    <t>QUESTION</t>
  </si>
  <si>
    <t>Region:</t>
  </si>
  <si>
    <t>Question #</t>
  </si>
  <si>
    <t>ANSWER</t>
  </si>
  <si>
    <t>Records 'N' (HIDE)</t>
  </si>
  <si>
    <t>Total "Y"</t>
  </si>
  <si>
    <t>Total Q</t>
  </si>
  <si>
    <t>Question Type</t>
  </si>
  <si>
    <t>Guidance Tab</t>
  </si>
  <si>
    <t># of staff reviewed</t>
  </si>
  <si>
    <t># of staff where all training requirements can be verified</t>
  </si>
  <si>
    <t>Provider:</t>
  </si>
  <si>
    <t>Total Sample (HIDE)</t>
  </si>
  <si>
    <t>Records "NA" (HIDE)</t>
  </si>
  <si>
    <t>Training Tally</t>
  </si>
  <si>
    <t>Data &amp; Policy (D&amp;P)</t>
  </si>
  <si>
    <t>D&amp;P Remediation</t>
  </si>
  <si>
    <t>Agency with Choice (AWC) Financial Management Services (FMS)</t>
  </si>
  <si>
    <t>If remediation questions need to be answered, they will turn this color.</t>
  </si>
  <si>
    <t>D&amp;P Questions Score</t>
  </si>
  <si>
    <t>Staff Training</t>
  </si>
  <si>
    <t>Non-Scored</t>
  </si>
  <si>
    <t>Total "NA"</t>
  </si>
  <si>
    <t>Enter comments for instances where the record does not meet the requirement or as directed in guidance.</t>
  </si>
  <si>
    <t>Total App.</t>
  </si>
  <si>
    <t>Cells this color are remediation actions.  If they need to be remediated, they will turn red.</t>
  </si>
  <si>
    <t>REVIEW DATE:</t>
  </si>
  <si>
    <t>20a-Documentation was located.</t>
  </si>
  <si>
    <t>20c-Other remediation action.</t>
  </si>
  <si>
    <t>20d-If YES, when:</t>
  </si>
  <si>
    <t>20e-Remediation by exception.</t>
  </si>
  <si>
    <t xml:space="preserve">        On the Compliance Tab, the percentage of staff verified or NA will populate.</t>
  </si>
  <si>
    <t>20b-Provider ensures Provider staff complete required training.</t>
  </si>
  <si>
    <r>
      <t xml:space="preserve">       </t>
    </r>
    <r>
      <rPr>
        <b/>
        <sz val="11"/>
        <rFont val="Arial"/>
        <family val="2"/>
      </rPr>
      <t xml:space="preserve"> If the question is not applicable, enter NA in the # of staff reviewed cell and NA will be generated in the answer cell.</t>
    </r>
  </si>
  <si>
    <t xml:space="preserve">        These numbers and the percentage generated will be entered into QuestionPro.</t>
  </si>
  <si>
    <t xml:space="preserve">        The top green cell is the # of staff reviewed and the bottom green cell is # of staff verified.</t>
  </si>
  <si>
    <t>Score Tab</t>
  </si>
  <si>
    <t>Score is measured by comparing number of verified records against total applicable records.</t>
  </si>
  <si>
    <t>*The Provider's staff completed annual training that includes core courses as required.</t>
  </si>
  <si>
    <t>19-22</t>
  </si>
  <si>
    <t>Response for Question</t>
  </si>
  <si>
    <t>20f-Remediation action outstanding - referred to appropriate staff for follow-up.</t>
  </si>
  <si>
    <t>*New hired SSPs received training to meet the needs of the individual they support as identified in the approved ISP prior to working alone with the individual.</t>
  </si>
  <si>
    <t>43a-Documentation was located.</t>
  </si>
  <si>
    <t># of SSPs reviewed</t>
  </si>
  <si>
    <t># of SSPs where all training requirements can be verified</t>
  </si>
  <si>
    <t>43b-AWC FMS Provider ensures SSPs complete required training.</t>
  </si>
  <si>
    <t>43c-Other remediation action.</t>
  </si>
  <si>
    <t>43d-If YES, when:</t>
  </si>
  <si>
    <t>43f-Remediation action outstanding - referred to appropriate staff for follow-up.</t>
  </si>
  <si>
    <t>Cells this color need to be answered with numbers.</t>
  </si>
  <si>
    <t xml:space="preserve">        The spreadsheet will auto-populate a response for the question, this Yes or No will determine if remediation is needed.</t>
  </si>
  <si>
    <t>Cells this color will have answers generated based on other responses.</t>
  </si>
  <si>
    <t>Pennsylvania Office of Developmental Programs</t>
  </si>
  <si>
    <t>Overview of the QA&amp;I Process</t>
  </si>
  <si>
    <t>The mission of the Office of Developmental Programs (ODP) is to support Pennsylvanians with developmental disabilities to achieve greater independence, choice, and opportunity in their lives.</t>
  </si>
  <si>
    <t>ODP’s vision is to continuously improve an effective system of accessible services and supports that are flexible, innovative, and person-centered.</t>
  </si>
  <si>
    <t xml:space="preserve">The QA&amp;I Process is a way for ODP to evaluate our current system and identify ways to improve it for all individuals to have a life that meets the Everyday Lives Values in Action principles. </t>
  </si>
  <si>
    <t>General Instructions</t>
  </si>
  <si>
    <t>1.       In preparation for completing the QA&amp;I Tool, Administrative Entities (AEs), Supports Coordination Organizations (SCOs) and Providers should review all relevant materials regarding the QA&amp;I Process that are posted on the MyODP Training &amp; Resource Center at https://www.myodp.org.</t>
  </si>
  <si>
    <t>2.       Please send inquiries regarding the questions asked in the tool or the QA&amp;I Process to the QA&amp;I Process Mailbox at RA-PWQAIProcess@pa.gov.</t>
  </si>
  <si>
    <t>Tool Completion Instructions</t>
  </si>
  <si>
    <t>The following guidelines are intended to help a user complete this tool successfully.</t>
  </si>
  <si>
    <t>1. Use the Provider QA&amp;I Review spreadsheet to answer all questions. The Yes/No/NA, the total applicable and the total verified and any remediation responses are the final answers that should be entered into the web database.</t>
  </si>
  <si>
    <r>
      <t>2.</t>
    </r>
    <r>
      <rPr>
        <i/>
        <sz val="7"/>
        <color rgb="FF4472C4"/>
        <rFont val="Times New Roman"/>
        <family val="1"/>
      </rPr>
      <t xml:space="preserve">       </t>
    </r>
    <r>
      <rPr>
        <i/>
        <sz val="11"/>
        <color rgb="FF4472C4"/>
        <rFont val="Calibri"/>
        <family val="2"/>
        <scheme val="minor"/>
      </rPr>
      <t xml:space="preserve"> When applicable, shared source documents are listed first followed by those that are specific to the Intellectual Disability/Autism (ID/A) waivers or the</t>
    </r>
    <r>
      <rPr>
        <sz val="11"/>
        <color rgb="FF000000"/>
        <rFont val="Calibri"/>
        <family val="2"/>
        <scheme val="minor"/>
      </rPr>
      <t xml:space="preserve"> </t>
    </r>
    <r>
      <rPr>
        <i/>
        <sz val="11"/>
        <color rgb="FF4472C4"/>
        <rFont val="Calibri"/>
        <family val="2"/>
        <scheme val="minor"/>
      </rPr>
      <t>Adult Autism Waiver (AAW).</t>
    </r>
  </si>
  <si>
    <r>
      <t>3.</t>
    </r>
    <r>
      <rPr>
        <i/>
        <sz val="7"/>
        <color rgb="FF4472C4"/>
        <rFont val="Times New Roman"/>
        <family val="1"/>
      </rPr>
      <t xml:space="preserve">       </t>
    </r>
    <r>
      <rPr>
        <i/>
        <sz val="11"/>
        <color rgb="FF4472C4"/>
        <rFont val="Calibri"/>
        <family val="2"/>
        <scheme val="minor"/>
      </rPr>
      <t xml:space="preserve">Questions associated to the Centers for Medicare and Medicaid Services (CMS) Performance Measures are marked with an asterisk (*). </t>
    </r>
  </si>
  <si>
    <r>
      <t>4.</t>
    </r>
    <r>
      <rPr>
        <i/>
        <sz val="7"/>
        <color rgb="FF4472C4"/>
        <rFont val="Times New Roman"/>
        <family val="1"/>
      </rPr>
      <t xml:space="preserve">       </t>
    </r>
    <r>
      <rPr>
        <i/>
        <sz val="11"/>
        <color rgb="FF4472C4"/>
        <rFont val="Calibri"/>
        <family val="2"/>
      </rPr>
      <t>When there are instances in which an entity has not met the standards of a QA&amp;I question, ODP expects that remediation will occur within 30 days of discovery unless there are concerns for health and safety where remediation must occur immediately.  The remediation must be recorded on the Provider QA&amp;I Review Spreadsheet.</t>
    </r>
  </si>
  <si>
    <r>
      <t>5.</t>
    </r>
    <r>
      <rPr>
        <i/>
        <sz val="7"/>
        <color rgb="FF4472C4"/>
        <rFont val="Times New Roman"/>
        <family val="1"/>
      </rPr>
      <t xml:space="preserve">       </t>
    </r>
    <r>
      <rPr>
        <i/>
        <sz val="11"/>
        <color rgb="FF4472C4"/>
        <rFont val="Calibri"/>
        <family val="2"/>
      </rPr>
      <t>All questions applicable to the entity must be answered before the tool can be submitted.</t>
    </r>
  </si>
  <si>
    <r>
      <t>6.</t>
    </r>
    <r>
      <rPr>
        <i/>
        <sz val="7"/>
        <color rgb="FF4472C4"/>
        <rFont val="Times New Roman"/>
        <family val="1"/>
      </rPr>
      <t xml:space="preserve">       </t>
    </r>
    <r>
      <rPr>
        <i/>
        <sz val="11"/>
        <color rgb="FF4472C4"/>
        <rFont val="Calibri"/>
        <family val="2"/>
      </rPr>
      <t>The time frame for each question is 12 months from the date of the review unless otherwise specified.  When counting back 12 months, always start at the 1</t>
    </r>
    <r>
      <rPr>
        <i/>
        <vertAlign val="superscript"/>
        <sz val="11"/>
        <color rgb="FF4472C4"/>
        <rFont val="Calibri"/>
        <family val="2"/>
      </rPr>
      <t>st</t>
    </r>
    <r>
      <rPr>
        <i/>
        <sz val="11"/>
        <color rgb="FF4472C4"/>
        <rFont val="Calibri"/>
        <family val="2"/>
      </rPr>
      <t xml:space="preserve"> day of the month, e.g. the review begins on September 15, 2021, look back to September 1, 2020. The same review period must be used when completing the desk review and the onsite review.   </t>
    </r>
  </si>
  <si>
    <r>
      <t>7.</t>
    </r>
    <r>
      <rPr>
        <i/>
        <sz val="7"/>
        <color rgb="FF4472C4"/>
        <rFont val="Times New Roman"/>
        <family val="1"/>
      </rPr>
      <t xml:space="preserve">       </t>
    </r>
    <r>
      <rPr>
        <i/>
        <sz val="11"/>
        <color rgb="FF4472C4"/>
        <rFont val="Calibri"/>
        <family val="2"/>
      </rPr>
      <t>Review the guidance and source documents associated with each question before answering the question, as they will assist you in your responses.</t>
    </r>
  </si>
  <si>
    <r>
      <t>8.</t>
    </r>
    <r>
      <rPr>
        <i/>
        <sz val="7"/>
        <color rgb="FF4472C4"/>
        <rFont val="Times New Roman"/>
        <family val="1"/>
      </rPr>
      <t xml:space="preserve">       </t>
    </r>
    <r>
      <rPr>
        <i/>
        <sz val="11"/>
        <color rgb="FF4472C4"/>
        <rFont val="Calibri"/>
        <family val="2"/>
      </rPr>
      <t xml:space="preserve">When responding to questions, the entity MUST retain all related documentation, including policy &amp; procedure documentation, training curriculum, records and other training documentation as well as documentation associated with service/supports delivery.  </t>
    </r>
  </si>
  <si>
    <r>
      <t>9.</t>
    </r>
    <r>
      <rPr>
        <i/>
        <sz val="7"/>
        <color rgb="FF4472C4"/>
        <rFont val="Times New Roman"/>
        <family val="1"/>
      </rPr>
      <t xml:space="preserve">       </t>
    </r>
    <r>
      <rPr>
        <i/>
        <sz val="11"/>
        <color rgb="FF4472C4"/>
        <rFont val="Calibri"/>
        <family val="2"/>
      </rPr>
      <t xml:space="preserve">Questions labeled as exploratory are intended to encourage discussion while identifying “promising practices” that will in the future be supported by specific criteria. ODP incorporates these questions to ensure entities have opportunities to begin moving practices in these directions.  </t>
    </r>
  </si>
  <si>
    <r>
      <t>10.</t>
    </r>
    <r>
      <rPr>
        <i/>
        <sz val="7"/>
        <color rgb="FF4472C4"/>
        <rFont val="Times New Roman"/>
        <family val="1"/>
      </rPr>
      <t xml:space="preserve">   </t>
    </r>
    <r>
      <rPr>
        <i/>
        <sz val="11"/>
        <color rgb="FF4472C4"/>
        <rFont val="Calibri"/>
        <family val="2"/>
      </rPr>
      <t xml:space="preserve">Agency with Choice (AWC) Financial Management Services (FMS) questions are included as a supplement to this document. </t>
    </r>
  </si>
  <si>
    <t>#</t>
  </si>
  <si>
    <t>Question</t>
  </si>
  <si>
    <t>Type</t>
  </si>
  <si>
    <t>Guidance</t>
  </si>
  <si>
    <t>Source Documents</t>
  </si>
  <si>
    <t>DEMOGRAPHIC INFORMATION</t>
  </si>
  <si>
    <t xml:space="preserve">Provider Name. </t>
  </si>
  <si>
    <r>
      <t>·</t>
    </r>
    <r>
      <rPr>
        <sz val="7"/>
        <rFont val="Times New Roman"/>
        <family val="1"/>
      </rPr>
      <t xml:space="preserve">    </t>
    </r>
    <r>
      <rPr>
        <sz val="9.5"/>
        <rFont val="Calibri"/>
        <family val="2"/>
      </rPr>
      <t>Enter the organization’s name used in HCSIS during the enrollment process.</t>
    </r>
  </si>
  <si>
    <t>Master Provider Index (MPI) Number.</t>
  </si>
  <si>
    <r>
      <t>·</t>
    </r>
    <r>
      <rPr>
        <sz val="7"/>
        <rFont val="Times New Roman"/>
        <family val="1"/>
      </rPr>
      <t xml:space="preserve">    </t>
    </r>
    <r>
      <rPr>
        <sz val="9.5"/>
        <rFont val="Calibri"/>
        <family val="2"/>
      </rPr>
      <t>Enter the nine-digit Master Provider Index (MPI) number.  This number is in HCSIS and is the first nine digits of the PROMIS</t>
    </r>
    <r>
      <rPr>
        <i/>
        <sz val="9.5"/>
        <rFont val="Calibri"/>
        <family val="2"/>
      </rPr>
      <t>e</t>
    </r>
    <r>
      <rPr>
        <vertAlign val="superscript"/>
        <sz val="9.5"/>
        <rFont val="Calibri"/>
        <family val="2"/>
      </rPr>
      <t>TM</t>
    </r>
    <r>
      <rPr>
        <sz val="9.5"/>
        <rFont val="Calibri"/>
        <family val="2"/>
      </rPr>
      <t xml:space="preserve"> ID.</t>
    </r>
  </si>
  <si>
    <t>Region Assigned AE is located.</t>
  </si>
  <si>
    <r>
      <t>·</t>
    </r>
    <r>
      <rPr>
        <sz val="7"/>
        <rFont val="Times New Roman"/>
        <family val="1"/>
      </rPr>
      <t xml:space="preserve">    </t>
    </r>
    <r>
      <rPr>
        <sz val="9.5"/>
        <rFont val="Calibri"/>
        <family val="2"/>
      </rPr>
      <t>Select the appropriate region for the Assigned AE from the drop down list.</t>
    </r>
  </si>
  <si>
    <r>
      <t>·</t>
    </r>
    <r>
      <rPr>
        <sz val="7"/>
        <rFont val="Times New Roman"/>
        <family val="1"/>
      </rPr>
      <t xml:space="preserve">    </t>
    </r>
    <r>
      <rPr>
        <sz val="9.5"/>
        <rFont val="Calibri"/>
        <family val="2"/>
      </rPr>
      <t>For ODP staff reviewing AAW Providers, select the region where the Provider’s main office is located.</t>
    </r>
  </si>
  <si>
    <t xml:space="preserve">Provider Organization’s Assigned Administrative Entity (AE). </t>
  </si>
  <si>
    <r>
      <t>·</t>
    </r>
    <r>
      <rPr>
        <sz val="7"/>
        <rFont val="Times New Roman"/>
        <family val="1"/>
      </rPr>
      <t xml:space="preserve">    </t>
    </r>
    <r>
      <rPr>
        <sz val="9.5"/>
        <rFont val="Calibri"/>
        <family val="2"/>
      </rPr>
      <t>The Assigned Administrative Entity (AE) is the AE in which the most waiver participants served are registered or, for Providers with no current authorizations, the AE within which the organization intends to serve the most waiver participants. This will also be the AE that processes the organization’s qualification application.</t>
    </r>
  </si>
  <si>
    <r>
      <t>·</t>
    </r>
    <r>
      <rPr>
        <sz val="7"/>
        <rFont val="Times New Roman"/>
        <family val="1"/>
      </rPr>
      <t xml:space="preserve">    </t>
    </r>
    <r>
      <rPr>
        <sz val="9.5"/>
        <color rgb="FF000000"/>
        <rFont val="Calibri"/>
        <family val="2"/>
      </rPr>
      <t>Select the Assigned AE from the drop down list.</t>
    </r>
  </si>
  <si>
    <t xml:space="preserve">Contact information for person entering the data into QuestionPro. </t>
  </si>
  <si>
    <r>
      <t>·</t>
    </r>
    <r>
      <rPr>
        <sz val="7"/>
        <color theme="1"/>
        <rFont val="Times New Roman"/>
        <family val="1"/>
      </rPr>
      <t xml:space="preserve">        </t>
    </r>
    <r>
      <rPr>
        <sz val="9.5"/>
        <color theme="1"/>
        <rFont val="Calibri"/>
        <family val="2"/>
        <scheme val="minor"/>
      </rPr>
      <t>Contact Name (First &amp; Last Name)</t>
    </r>
  </si>
  <si>
    <r>
      <t>·</t>
    </r>
    <r>
      <rPr>
        <sz val="7"/>
        <color rgb="FF000000"/>
        <rFont val="Times New Roman"/>
        <family val="1"/>
      </rPr>
      <t xml:space="preserve">        </t>
    </r>
    <r>
      <rPr>
        <sz val="9.5"/>
        <color theme="1"/>
        <rFont val="Calibri"/>
        <family val="2"/>
        <scheme val="minor"/>
      </rPr>
      <t>Contact Telephone Number</t>
    </r>
  </si>
  <si>
    <r>
      <t>·</t>
    </r>
    <r>
      <rPr>
        <sz val="7"/>
        <color rgb="FF000000"/>
        <rFont val="Times New Roman"/>
        <family val="1"/>
      </rPr>
      <t xml:space="preserve">        </t>
    </r>
    <r>
      <rPr>
        <sz val="9.5"/>
        <color theme="1"/>
        <rFont val="Calibri"/>
        <family val="2"/>
        <scheme val="minor"/>
      </rPr>
      <t>Contact Email Address</t>
    </r>
  </si>
  <si>
    <r>
      <t>·</t>
    </r>
    <r>
      <rPr>
        <sz val="7"/>
        <rFont val="Times New Roman"/>
        <family val="1"/>
      </rPr>
      <t xml:space="preserve">    </t>
    </r>
    <r>
      <rPr>
        <sz val="9.5"/>
        <rFont val="Calibri"/>
        <family val="2"/>
      </rPr>
      <t>Enter the contact information for the person who is entering the data into QuestionPro.</t>
    </r>
  </si>
  <si>
    <t>Indicate the ODP Waiver(s) or programs the Provider is approved to provide services.</t>
  </si>
  <si>
    <r>
      <t>·</t>
    </r>
    <r>
      <rPr>
        <sz val="7"/>
        <color theme="1"/>
        <rFont val="Times New Roman"/>
        <family val="1"/>
      </rPr>
      <t xml:space="preserve">    </t>
    </r>
    <r>
      <rPr>
        <sz val="9.5"/>
        <color theme="1"/>
        <rFont val="Calibri"/>
        <family val="2"/>
        <scheme val="minor"/>
      </rPr>
      <t>Select the appropriate ODP Waiver(s) or program(s) the Provider organization is approved to provide services (please select all that are applicable):</t>
    </r>
  </si>
  <si>
    <r>
      <t>o</t>
    </r>
    <r>
      <rPr>
        <sz val="7"/>
        <color theme="1"/>
        <rFont val="Times New Roman"/>
        <family val="1"/>
      </rPr>
      <t xml:space="preserve">   </t>
    </r>
    <r>
      <rPr>
        <sz val="9.5"/>
        <color theme="1"/>
        <rFont val="Calibri"/>
        <family val="2"/>
        <scheme val="minor"/>
      </rPr>
      <t>Agency with Choice Financial Management Services (AWC FMS)</t>
    </r>
  </si>
  <si>
    <r>
      <t>o</t>
    </r>
    <r>
      <rPr>
        <sz val="7"/>
        <color theme="1"/>
        <rFont val="Times New Roman"/>
        <family val="1"/>
      </rPr>
      <t xml:space="preserve">   </t>
    </r>
    <r>
      <rPr>
        <sz val="9.5"/>
        <color theme="1"/>
        <rFont val="Calibri"/>
        <family val="2"/>
        <scheme val="minor"/>
      </rPr>
      <t>Any ID/A Waiver (Consolidated Waiver, Person/Family Directed Support (P/FDS) Waiver, Community Living Waiver)</t>
    </r>
  </si>
  <si>
    <r>
      <t>o</t>
    </r>
    <r>
      <rPr>
        <sz val="7"/>
        <color theme="1"/>
        <rFont val="Times New Roman"/>
        <family val="1"/>
      </rPr>
      <t xml:space="preserve">   </t>
    </r>
    <r>
      <rPr>
        <sz val="9.5"/>
        <color theme="1"/>
        <rFont val="Calibri"/>
        <family val="2"/>
        <scheme val="minor"/>
      </rPr>
      <t>Base Funded Services</t>
    </r>
  </si>
  <si>
    <t>Please reference the list of services and select all services for which the Provider organization is eligible to provide.</t>
  </si>
  <si>
    <r>
      <t>·</t>
    </r>
    <r>
      <rPr>
        <sz val="7"/>
        <color theme="1"/>
        <rFont val="Times New Roman"/>
        <family val="1"/>
      </rPr>
      <t xml:space="preserve">        </t>
    </r>
    <r>
      <rPr>
        <sz val="9.5"/>
        <color theme="1"/>
        <rFont val="Calibri"/>
        <family val="2"/>
        <scheme val="minor"/>
      </rPr>
      <t>The reviewer selects all the services the Provider organization is eligible to provide.</t>
    </r>
  </si>
  <si>
    <t>DATA &amp; POLICY</t>
  </si>
  <si>
    <t>D</t>
  </si>
  <si>
    <t>O</t>
  </si>
  <si>
    <t>R</t>
  </si>
  <si>
    <r>
      <t>Ø</t>
    </r>
    <r>
      <rPr>
        <sz val="7"/>
        <color theme="1"/>
        <rFont val="Times New Roman"/>
        <family val="1"/>
      </rPr>
      <t xml:space="preserve"> </t>
    </r>
    <r>
      <rPr>
        <sz val="9.5"/>
        <color rgb="FF000000"/>
        <rFont val="Calibri"/>
        <family val="2"/>
        <scheme val="minor"/>
      </rPr>
      <t>Mark NA if another remediation action was selected.</t>
    </r>
  </si>
  <si>
    <t>Other remediation action.</t>
  </si>
  <si>
    <r>
      <t>·</t>
    </r>
    <r>
      <rPr>
        <sz val="7"/>
        <color theme="1"/>
        <rFont val="Times New Roman"/>
        <family val="1"/>
      </rPr>
      <t xml:space="preserve">   </t>
    </r>
    <r>
      <rPr>
        <sz val="9.5"/>
        <color rgb="FF000000"/>
        <rFont val="Calibri"/>
        <family val="2"/>
        <scheme val="minor"/>
      </rPr>
      <t xml:space="preserve">The reviewer can accept documentation of "other" remediation actions taken by the Provider to comply with the requirements.  </t>
    </r>
  </si>
  <si>
    <r>
      <t>·</t>
    </r>
    <r>
      <rPr>
        <sz val="7"/>
        <color theme="1"/>
        <rFont val="Times New Roman"/>
        <family val="1"/>
      </rPr>
      <t xml:space="preserve">   </t>
    </r>
    <r>
      <rPr>
        <sz val="9.5"/>
        <color rgb="FF000000"/>
        <rFont val="Calibri"/>
        <family val="2"/>
        <scheme val="minor"/>
      </rPr>
      <t xml:space="preserve">The reviewer records in the comment field the REMEDIATION ACTION taken by the Provider to remediate.  </t>
    </r>
  </si>
  <si>
    <r>
      <t>Ø</t>
    </r>
    <r>
      <rPr>
        <sz val="7"/>
        <color theme="1"/>
        <rFont val="Times New Roman"/>
        <family val="1"/>
      </rPr>
      <t xml:space="preserve"> </t>
    </r>
    <r>
      <rPr>
        <sz val="9.5"/>
        <color rgb="FF000000"/>
        <rFont val="Calibri"/>
        <family val="2"/>
        <scheme val="minor"/>
      </rPr>
      <t xml:space="preserve">Mark YES if the Provider submitted remediation documentation. </t>
    </r>
  </si>
  <si>
    <t>If YES, when:</t>
  </si>
  <si>
    <r>
      <t>·</t>
    </r>
    <r>
      <rPr>
        <sz val="7"/>
        <color theme="1"/>
        <rFont val="Times New Roman"/>
        <family val="1"/>
      </rPr>
      <t xml:space="preserve">   </t>
    </r>
    <r>
      <rPr>
        <sz val="9.5"/>
        <color rgb="FF000000"/>
        <rFont val="Calibri"/>
        <family val="2"/>
        <scheme val="minor"/>
      </rPr>
      <t xml:space="preserve">The reviewer calculates the number of days between the notification date to the Provider and the remediation action date. </t>
    </r>
  </si>
  <si>
    <r>
      <t>·</t>
    </r>
    <r>
      <rPr>
        <sz val="7"/>
        <color theme="1"/>
        <rFont val="Times New Roman"/>
        <family val="1"/>
      </rPr>
      <t xml:space="preserve">   </t>
    </r>
    <r>
      <rPr>
        <sz val="9.5"/>
        <color rgb="FF000000"/>
        <rFont val="Calibri"/>
        <family val="2"/>
        <scheme val="minor"/>
      </rPr>
      <t xml:space="preserve">The reviewer chooses the appropriate time frame from the drop down. </t>
    </r>
  </si>
  <si>
    <t>Remediation action outstanding - referred to appropriate staff for follow-up.</t>
  </si>
  <si>
    <r>
      <t>Ø</t>
    </r>
    <r>
      <rPr>
        <sz val="7"/>
        <color theme="1"/>
        <rFont val="Times New Roman"/>
        <family val="1"/>
      </rPr>
      <t xml:space="preserve"> </t>
    </r>
    <r>
      <rPr>
        <sz val="9.5"/>
        <color rgb="FF000000"/>
        <rFont val="Calibri"/>
        <family val="2"/>
        <scheme val="minor"/>
      </rPr>
      <t xml:space="preserve">Mark YES if referred to ODP or the AE for appropriate follow-up as a result of no remediation action within 90 days of notification of the review findings. Utilize the comment field to record follow-up action. </t>
    </r>
  </si>
  <si>
    <r>
      <t>Ø</t>
    </r>
    <r>
      <rPr>
        <sz val="7"/>
        <color theme="1"/>
        <rFont val="Times New Roman"/>
        <family val="1"/>
      </rPr>
      <t xml:space="preserve"> </t>
    </r>
    <r>
      <rPr>
        <sz val="9.5"/>
        <color rgb="FF000000"/>
        <rFont val="Calibri"/>
        <family val="2"/>
        <scheme val="minor"/>
      </rPr>
      <t>Mark NA if the issue was remediated.</t>
    </r>
  </si>
  <si>
    <t>Documentation was located.</t>
  </si>
  <si>
    <t>Provider ensures Provider staff complete required training.</t>
  </si>
  <si>
    <r>
      <t>·</t>
    </r>
    <r>
      <rPr>
        <sz val="7"/>
        <color theme="1"/>
        <rFont val="Times New Roman"/>
        <family val="1"/>
      </rPr>
      <t xml:space="preserve">   </t>
    </r>
    <r>
      <rPr>
        <b/>
        <sz val="9.5"/>
        <color rgb="FF000000"/>
        <rFont val="Calibri"/>
        <family val="2"/>
        <scheme val="minor"/>
      </rPr>
      <t>This question is only applicable to ID/A Providers.</t>
    </r>
  </si>
  <si>
    <r>
      <t>·</t>
    </r>
    <r>
      <rPr>
        <sz val="7"/>
        <color theme="1"/>
        <rFont val="Times New Roman"/>
        <family val="1"/>
      </rPr>
      <t xml:space="preserve">   </t>
    </r>
    <r>
      <rPr>
        <sz val="9.5"/>
        <color rgb="FF000000"/>
        <rFont val="Calibri"/>
        <family val="2"/>
        <scheme val="minor"/>
      </rPr>
      <t>The reviewer will review 25% of Provider staff, but no less than five Provider staff and a maximum of 25 Provider staff.</t>
    </r>
  </si>
  <si>
    <r>
      <t>·</t>
    </r>
    <r>
      <rPr>
        <sz val="7"/>
        <color theme="1"/>
        <rFont val="Times New Roman"/>
        <family val="1"/>
      </rPr>
      <t xml:space="preserve">   </t>
    </r>
    <r>
      <rPr>
        <sz val="9.5"/>
        <color rgb="FF000000"/>
        <rFont val="Calibri"/>
        <family val="2"/>
        <scheme val="minor"/>
      </rPr>
      <t>Exclude Provider staff that are no longer employed with the Provider.</t>
    </r>
  </si>
  <si>
    <t>Remediation by exception.</t>
  </si>
  <si>
    <r>
      <t>·</t>
    </r>
    <r>
      <rPr>
        <sz val="7"/>
        <color theme="1"/>
        <rFont val="Times New Roman"/>
        <family val="1"/>
      </rPr>
      <t xml:space="preserve">   </t>
    </r>
    <r>
      <rPr>
        <sz val="9.5"/>
        <color rgb="FF000000"/>
        <rFont val="Calibri"/>
        <family val="2"/>
        <scheme val="minor"/>
      </rPr>
      <t>Remediation can be completed by exception, meaning there is no way to remediate the non-compliance due to Provider staff no longer being employed at the Provider agency.</t>
    </r>
  </si>
  <si>
    <r>
      <t>Ø</t>
    </r>
    <r>
      <rPr>
        <sz val="7"/>
        <color theme="1"/>
        <rFont val="Times New Roman"/>
        <family val="1"/>
      </rPr>
      <t xml:space="preserve"> </t>
    </r>
    <r>
      <rPr>
        <sz val="9.5"/>
        <color rgb="FF000000"/>
        <rFont val="Calibri"/>
        <family val="2"/>
        <scheme val="minor"/>
      </rPr>
      <t xml:space="preserve">Mark YES if remediation by exception applies. </t>
    </r>
  </si>
  <si>
    <t>*The Provider’s staff completed annual training that includes core courses as required.</t>
  </si>
  <si>
    <r>
      <t>·</t>
    </r>
    <r>
      <rPr>
        <sz val="7"/>
        <color theme="1"/>
        <rFont val="Times New Roman"/>
        <family val="1"/>
      </rPr>
      <t xml:space="preserve">   </t>
    </r>
    <r>
      <rPr>
        <sz val="9.5"/>
        <color rgb="FF000000"/>
        <rFont val="Calibri"/>
        <family val="2"/>
        <scheme val="minor"/>
      </rPr>
      <t>The Provider will give a list of all Provider staff who are hired with the Provider and will include the annual training date for each Provider staff.</t>
    </r>
  </si>
  <si>
    <r>
      <t>·</t>
    </r>
    <r>
      <rPr>
        <sz val="7"/>
        <color theme="1"/>
        <rFont val="Times New Roman"/>
        <family val="1"/>
      </rPr>
      <t xml:space="preserve">   </t>
    </r>
    <r>
      <rPr>
        <sz val="9.5"/>
        <color rgb="FF000000"/>
        <rFont val="Calibri"/>
        <family val="2"/>
        <scheme val="minor"/>
      </rPr>
      <t xml:space="preserve">The reviewer determines if the Provider staff completed the annual training and all required core courses based on Provider training records including, but not limited to: a description of the course, sign-in sheets, transcripts or certificates of completion from the training. </t>
    </r>
  </si>
  <si>
    <r>
      <t>o</t>
    </r>
    <r>
      <rPr>
        <sz val="7"/>
        <color theme="1"/>
        <rFont val="Times New Roman"/>
        <family val="1"/>
      </rPr>
      <t xml:space="preserve">  </t>
    </r>
    <r>
      <rPr>
        <sz val="9.5"/>
        <color rgb="FF000000"/>
        <rFont val="Calibri"/>
        <family val="2"/>
        <scheme val="minor"/>
      </rPr>
      <t>A training year is defined by the Provider and is a 12-month time frame.</t>
    </r>
  </si>
  <si>
    <r>
      <t>o</t>
    </r>
    <r>
      <rPr>
        <sz val="7"/>
        <color theme="1"/>
        <rFont val="Times New Roman"/>
        <family val="1"/>
      </rPr>
      <t xml:space="preserve">  </t>
    </r>
    <r>
      <rPr>
        <sz val="9.5"/>
        <color rgb="FF000000"/>
        <rFont val="Calibri"/>
        <family val="2"/>
        <scheme val="minor"/>
      </rPr>
      <t>Providers can choose to use the same training year to cover all persons or different training years for each person.</t>
    </r>
  </si>
  <si>
    <r>
      <t>·</t>
    </r>
    <r>
      <rPr>
        <sz val="7"/>
        <color theme="1"/>
        <rFont val="Times New Roman"/>
        <family val="1"/>
      </rPr>
      <t xml:space="preserve">   </t>
    </r>
    <r>
      <rPr>
        <b/>
        <sz val="9.5"/>
        <color rgb="FF000000"/>
        <rFont val="Calibri"/>
        <family val="2"/>
        <scheme val="minor"/>
      </rPr>
      <t>55 Pa Code Chapter 6100 Regulations Core courses are</t>
    </r>
    <r>
      <rPr>
        <sz val="9.5"/>
        <color rgb="FF000000"/>
        <rFont val="Calibri"/>
        <family val="2"/>
        <scheme val="minor"/>
      </rPr>
      <t xml:space="preserve">: </t>
    </r>
  </si>
  <si>
    <r>
      <t>o</t>
    </r>
    <r>
      <rPr>
        <sz val="7"/>
        <color theme="1"/>
        <rFont val="Times New Roman"/>
        <family val="1"/>
      </rPr>
      <t xml:space="preserve">   </t>
    </r>
    <r>
      <rPr>
        <sz val="9.5"/>
        <color rgb="FF000000"/>
        <rFont val="Calibri"/>
        <family val="2"/>
        <scheme val="minor"/>
      </rPr>
      <t>The application of person-centered practices, community integration, individual choice and assisting individuals to develop and maintain relationships.</t>
    </r>
  </si>
  <si>
    <r>
      <t>o</t>
    </r>
    <r>
      <rPr>
        <sz val="7"/>
        <color theme="1"/>
        <rFont val="Times New Roman"/>
        <family val="1"/>
      </rPr>
      <t xml:space="preserve">   </t>
    </r>
    <r>
      <rPr>
        <sz val="9.5"/>
        <color rgb="FF000000"/>
        <rFont val="Calibri"/>
        <family val="2"/>
        <scheme val="minor"/>
      </rPr>
      <t>The prevention, detection and reporting of abuse, suspected abuse and alleged abuse in accordance with the Older Adults Protective Services Act (35 P.S. §§ 10225.101—10225.5102), the Child Protective Services Law (23 Pa.C.S. §§ 6301—6386), the Adult Protective Services Act (35 P.S. §§ 10210.101—10210.704) and applicable protective services regulations.</t>
    </r>
  </si>
  <si>
    <r>
      <t>o</t>
    </r>
    <r>
      <rPr>
        <sz val="7"/>
        <color theme="1"/>
        <rFont val="Times New Roman"/>
        <family val="1"/>
      </rPr>
      <t xml:space="preserve">   </t>
    </r>
    <r>
      <rPr>
        <sz val="9.5"/>
        <color rgb="FF000000"/>
        <rFont val="Calibri"/>
        <family val="2"/>
        <scheme val="minor"/>
      </rPr>
      <t>Individual rights.</t>
    </r>
  </si>
  <si>
    <r>
      <t>o</t>
    </r>
    <r>
      <rPr>
        <sz val="7"/>
        <color theme="1"/>
        <rFont val="Times New Roman"/>
        <family val="1"/>
      </rPr>
      <t xml:space="preserve">   </t>
    </r>
    <r>
      <rPr>
        <sz val="9.5"/>
        <color rgb="FF000000"/>
        <rFont val="Calibri"/>
        <family val="2"/>
        <scheme val="minor"/>
      </rPr>
      <t xml:space="preserve"> Recognizing and reporting incidents.</t>
    </r>
  </si>
  <si>
    <r>
      <t>o</t>
    </r>
    <r>
      <rPr>
        <sz val="7"/>
        <color theme="1"/>
        <rFont val="Times New Roman"/>
        <family val="1"/>
      </rPr>
      <t xml:space="preserve">   </t>
    </r>
    <r>
      <rPr>
        <sz val="9.5"/>
        <color rgb="FF000000"/>
        <rFont val="Calibri"/>
        <family val="2"/>
        <scheme val="minor"/>
      </rPr>
      <t>The safe and appropriate use of behavior supports if the person works directly with an individual.</t>
    </r>
  </si>
  <si>
    <r>
      <t>o</t>
    </r>
    <r>
      <rPr>
        <sz val="7"/>
        <color theme="1"/>
        <rFont val="Times New Roman"/>
        <family val="1"/>
      </rPr>
      <t xml:space="preserve">   </t>
    </r>
    <r>
      <rPr>
        <sz val="9.5"/>
        <color rgb="FF000000"/>
        <rFont val="Calibri"/>
        <family val="2"/>
        <scheme val="minor"/>
      </rPr>
      <t>Implementation of the individual plan if the person provides an HCBS or base-funding service.</t>
    </r>
  </si>
  <si>
    <r>
      <t>Ø</t>
    </r>
    <r>
      <rPr>
        <sz val="7"/>
        <color theme="1"/>
        <rFont val="Times New Roman"/>
        <family val="1"/>
      </rPr>
      <t xml:space="preserve"> </t>
    </r>
    <r>
      <rPr>
        <sz val="9.5"/>
        <color rgb="FF000000"/>
        <rFont val="Calibri"/>
        <family val="2"/>
        <scheme val="minor"/>
      </rPr>
      <t>Mark YES if the Provider staff reviewed completed the required annual training core courses in the training year.</t>
    </r>
  </si>
  <si>
    <r>
      <t>Ø</t>
    </r>
    <r>
      <rPr>
        <sz val="7"/>
        <color theme="1"/>
        <rFont val="Times New Roman"/>
        <family val="1"/>
      </rPr>
      <t xml:space="preserve"> </t>
    </r>
    <r>
      <rPr>
        <sz val="9.5"/>
        <color rgb="FF000000"/>
        <rFont val="Calibri"/>
        <family val="2"/>
        <scheme val="minor"/>
      </rPr>
      <t>Mark NO if there are no training records or if any of the Provider staff reviewed did not complete the required annual training core courses in the training year.</t>
    </r>
  </si>
  <si>
    <r>
      <t>Ø</t>
    </r>
    <r>
      <rPr>
        <sz val="7"/>
        <color theme="1"/>
        <rFont val="Times New Roman"/>
        <family val="1"/>
      </rPr>
      <t xml:space="preserve"> </t>
    </r>
    <r>
      <rPr>
        <sz val="9.5"/>
        <color rgb="FF000000"/>
        <rFont val="Calibri"/>
        <family val="2"/>
        <scheme val="minor"/>
      </rPr>
      <t>Mark NA if the Provider is only enrolled in the AAW.</t>
    </r>
  </si>
  <si>
    <r>
      <t>** On the QA&amp;I Spreadsheet, the reviewer will enter the</t>
    </r>
    <r>
      <rPr>
        <sz val="11"/>
        <color rgb="FF000000"/>
        <rFont val="Calibri"/>
        <family val="2"/>
        <scheme val="minor"/>
      </rPr>
      <t xml:space="preserve"> </t>
    </r>
    <r>
      <rPr>
        <sz val="9.5"/>
        <color rgb="FF000000"/>
        <rFont val="Calibri"/>
        <family val="2"/>
        <scheme val="minor"/>
      </rPr>
      <t>total number of Provider staff reviewed and the total number of Provider staff who completed the required annual training core courses in the training year that have been verified.</t>
    </r>
  </si>
  <si>
    <r>
      <t>·</t>
    </r>
    <r>
      <rPr>
        <sz val="7"/>
        <color theme="1"/>
        <rFont val="Times New Roman"/>
        <family val="1"/>
      </rPr>
      <t xml:space="preserve">   </t>
    </r>
    <r>
      <rPr>
        <sz val="9.5"/>
        <color rgb="FF000000"/>
        <rFont val="Calibri"/>
        <family val="2"/>
        <scheme val="minor"/>
      </rPr>
      <t>55 Pa Code 6100.143</t>
    </r>
  </si>
  <si>
    <r>
      <t>·</t>
    </r>
    <r>
      <rPr>
        <sz val="7"/>
        <color theme="1"/>
        <rFont val="Times New Roman"/>
        <family val="1"/>
      </rPr>
      <t xml:space="preserve">   </t>
    </r>
    <r>
      <rPr>
        <sz val="9.5"/>
        <color rgb="FF000000"/>
        <rFont val="Calibri"/>
        <family val="2"/>
        <scheme val="minor"/>
      </rPr>
      <t>ODP Announcement 21-034, “ODP Regulation Update: Orientation and Annual Training Question and Answer Document and Annual Training Clarifications”</t>
    </r>
  </si>
  <si>
    <t>20a.</t>
  </si>
  <si>
    <r>
      <t>·</t>
    </r>
    <r>
      <rPr>
        <sz val="7"/>
        <color theme="1"/>
        <rFont val="Times New Roman"/>
        <family val="1"/>
      </rPr>
      <t xml:space="preserve">   </t>
    </r>
    <r>
      <rPr>
        <sz val="9.5"/>
        <color rgb="FF000000"/>
        <rFont val="Calibri"/>
        <family val="2"/>
        <scheme val="minor"/>
      </rPr>
      <t xml:space="preserve">The Provider has located training records which indicate that the Provider staff have completed the required annual training core courses in the training year.  </t>
    </r>
  </si>
  <si>
    <r>
      <t>Ø</t>
    </r>
    <r>
      <rPr>
        <sz val="7"/>
        <color theme="1"/>
        <rFont val="Times New Roman"/>
        <family val="1"/>
      </rPr>
      <t xml:space="preserve"> </t>
    </r>
    <r>
      <rPr>
        <sz val="9.5"/>
        <color rgb="FF000000"/>
        <rFont val="Calibri"/>
        <family val="2"/>
        <scheme val="minor"/>
      </rPr>
      <t xml:space="preserve">Mark YES if the documentation was located. </t>
    </r>
  </si>
  <si>
    <t>20b.</t>
  </si>
  <si>
    <r>
      <t>·</t>
    </r>
    <r>
      <rPr>
        <sz val="7"/>
        <color theme="1"/>
        <rFont val="Times New Roman"/>
        <family val="1"/>
      </rPr>
      <t xml:space="preserve">   </t>
    </r>
    <r>
      <rPr>
        <sz val="9.5"/>
        <color rgb="FF000000"/>
        <rFont val="Calibri"/>
        <family val="2"/>
        <scheme val="minor"/>
      </rPr>
      <t>The Provider submits documentation to ODP or the AE that shows the Provider staff completed the annual training core cores for 55 Pa Code Chapter 6100 regulations as appropriate.</t>
    </r>
  </si>
  <si>
    <r>
      <t>Ø</t>
    </r>
    <r>
      <rPr>
        <sz val="7"/>
        <color theme="1"/>
        <rFont val="Times New Roman"/>
        <family val="1"/>
      </rPr>
      <t xml:space="preserve"> </t>
    </r>
    <r>
      <rPr>
        <sz val="9.5"/>
        <color rgb="FF000000"/>
        <rFont val="Calibri"/>
        <family val="2"/>
        <scheme val="minor"/>
      </rPr>
      <t xml:space="preserve">Mark YES if the Provider submitted documentation to ODP or the AE of training completed by the Provider staff. </t>
    </r>
  </si>
  <si>
    <t>20c.</t>
  </si>
  <si>
    <t>20d.</t>
  </si>
  <si>
    <t>20e.</t>
  </si>
  <si>
    <t>20f.</t>
  </si>
  <si>
    <r>
      <t>Ø</t>
    </r>
    <r>
      <rPr>
        <sz val="7"/>
        <color theme="1"/>
        <rFont val="Times New Roman"/>
        <family val="1"/>
      </rPr>
      <t xml:space="preserve"> </t>
    </r>
    <r>
      <rPr>
        <sz val="9.5"/>
        <color theme="1"/>
        <rFont val="Calibri"/>
        <family val="2"/>
        <scheme val="minor"/>
      </rPr>
      <t>Mark NA if another remediation action was selected.</t>
    </r>
  </si>
  <si>
    <r>
      <t>·</t>
    </r>
    <r>
      <rPr>
        <sz val="7"/>
        <color theme="1"/>
        <rFont val="Times New Roman"/>
        <family val="1"/>
      </rPr>
      <t xml:space="preserve">   </t>
    </r>
    <r>
      <rPr>
        <sz val="9.5"/>
        <color theme="1"/>
        <rFont val="Calibri"/>
        <family val="2"/>
        <scheme val="minor"/>
      </rPr>
      <t xml:space="preserve">The reviewer chooses the appropriate time frame from the drop down. </t>
    </r>
  </si>
  <si>
    <r>
      <t>Ø</t>
    </r>
    <r>
      <rPr>
        <sz val="7"/>
        <color theme="1"/>
        <rFont val="Times New Roman"/>
        <family val="1"/>
      </rPr>
      <t xml:space="preserve"> </t>
    </r>
    <r>
      <rPr>
        <sz val="9.5"/>
        <color theme="1"/>
        <rFont val="Calibri"/>
        <family val="2"/>
        <scheme val="minor"/>
      </rPr>
      <t xml:space="preserve">Mark YES if remediation by exception applies.   </t>
    </r>
  </si>
  <si>
    <r>
      <t>Ø</t>
    </r>
    <r>
      <rPr>
        <sz val="7"/>
        <color theme="1"/>
        <rFont val="Times New Roman"/>
        <family val="1"/>
      </rPr>
      <t xml:space="preserve"> </t>
    </r>
    <r>
      <rPr>
        <sz val="9.5"/>
        <color theme="1"/>
        <rFont val="Calibri"/>
        <family val="2"/>
        <scheme val="minor"/>
      </rPr>
      <t>Mark NA if another remediation was selected.</t>
    </r>
  </si>
  <si>
    <r>
      <t>Ø</t>
    </r>
    <r>
      <rPr>
        <sz val="7"/>
        <color theme="1"/>
        <rFont val="Times New Roman"/>
        <family val="1"/>
      </rPr>
      <t xml:space="preserve"> </t>
    </r>
    <r>
      <rPr>
        <sz val="9.5"/>
        <color theme="1"/>
        <rFont val="Calibri"/>
        <family val="2"/>
        <scheme val="minor"/>
      </rPr>
      <t xml:space="preserve">Mark YES if referred to ODP or the AE for appropriate follow-up as a result of no remediation action within 90 days of notification of the review findings. Utilize the comment field to record follow-up action. </t>
    </r>
  </si>
  <si>
    <r>
      <t>Ø</t>
    </r>
    <r>
      <rPr>
        <sz val="7"/>
        <color theme="1"/>
        <rFont val="Times New Roman"/>
        <family val="1"/>
      </rPr>
      <t xml:space="preserve"> </t>
    </r>
    <r>
      <rPr>
        <sz val="9.5"/>
        <color theme="1"/>
        <rFont val="Calibri"/>
        <family val="2"/>
        <scheme val="minor"/>
      </rPr>
      <t>Mark NA if the issue was remediated.</t>
    </r>
  </si>
  <si>
    <t>AGENCY with CHOICE (AWC) FINANCIAL MANAGEMENT SERVICES (FMS) QUESTIONS</t>
  </si>
  <si>
    <t>The questions below must be answered by Providers of AWC FMS.  If you have any questions related to the questions below, please email your regional Participant Directed Services (PDS) Lead and the AWC FMS Mailbox at RA-PWAWCMONITORING@pa.gov.</t>
  </si>
  <si>
    <t>AWC FMS DATA AND POLICY</t>
  </si>
  <si>
    <r>
      <t>•</t>
    </r>
    <r>
      <rPr>
        <sz val="7"/>
        <color theme="1"/>
        <rFont val="Times New Roman"/>
        <family val="1"/>
      </rPr>
      <t xml:space="preserve">  </t>
    </r>
    <r>
      <rPr>
        <sz val="9.5"/>
        <color theme="1"/>
        <rFont val="Calibri"/>
        <family val="2"/>
      </rPr>
      <t xml:space="preserve">Bulletin 00-08-08, </t>
    </r>
    <r>
      <rPr>
        <i/>
        <sz val="9.5"/>
        <color theme="1"/>
        <rFont val="Calibri"/>
        <family val="2"/>
      </rPr>
      <t>Agency With Choice Financial Management Services (AWC FMS)</t>
    </r>
  </si>
  <si>
    <r>
      <t>·</t>
    </r>
    <r>
      <rPr>
        <sz val="7"/>
        <color theme="1"/>
        <rFont val="Times New Roman"/>
        <family val="1"/>
      </rPr>
      <t xml:space="preserve">   </t>
    </r>
    <r>
      <rPr>
        <sz val="9.5"/>
        <color theme="1"/>
        <rFont val="Calibri"/>
        <family val="2"/>
        <scheme val="minor"/>
      </rPr>
      <t xml:space="preserve">The reviewer can accept documentation of "other" remediation actions taken by the AWC FMS Provider to comply with the requirements.  </t>
    </r>
  </si>
  <si>
    <r>
      <t>Ø</t>
    </r>
    <r>
      <rPr>
        <sz val="7"/>
        <color theme="1"/>
        <rFont val="Times New Roman"/>
        <family val="1"/>
      </rPr>
      <t xml:space="preserve"> </t>
    </r>
    <r>
      <rPr>
        <sz val="9.5"/>
        <color theme="1"/>
        <rFont val="Calibri"/>
        <family val="2"/>
        <scheme val="minor"/>
      </rPr>
      <t xml:space="preserve">Mark YES if the AWC FMS Provider submitted remediation documentation. </t>
    </r>
  </si>
  <si>
    <r>
      <t>·</t>
    </r>
    <r>
      <rPr>
        <sz val="7"/>
        <color theme="1"/>
        <rFont val="Times New Roman"/>
        <family val="1"/>
      </rPr>
      <t xml:space="preserve">   </t>
    </r>
    <r>
      <rPr>
        <sz val="9.5"/>
        <color theme="1"/>
        <rFont val="Calibri"/>
        <family val="2"/>
        <scheme val="minor"/>
      </rPr>
      <t xml:space="preserve">The reviewer records in the comment field the REMEDIATION ACTION taken by the AWC FMS Provider to remediate.  </t>
    </r>
  </si>
  <si>
    <r>
      <t>·</t>
    </r>
    <r>
      <rPr>
        <sz val="7"/>
        <color theme="1"/>
        <rFont val="Times New Roman"/>
        <family val="1"/>
      </rPr>
      <t xml:space="preserve">   </t>
    </r>
    <r>
      <rPr>
        <sz val="9.5"/>
        <color theme="1"/>
        <rFont val="Calibri"/>
        <family val="2"/>
        <scheme val="minor"/>
      </rPr>
      <t xml:space="preserve">The reviewer calculates the number of days between the notification date to the AWC FMS Provider and the remediation action date. </t>
    </r>
  </si>
  <si>
    <r>
      <t>·</t>
    </r>
    <r>
      <rPr>
        <sz val="7"/>
        <color theme="1"/>
        <rFont val="Times New Roman"/>
        <family val="1"/>
      </rPr>
      <t xml:space="preserve">   </t>
    </r>
    <r>
      <rPr>
        <sz val="9.5"/>
        <color theme="1"/>
        <rFont val="Calibri"/>
        <family val="2"/>
        <scheme val="minor"/>
      </rPr>
      <t>The AWC FMS Provider will give a list of new SSPs hired within the review period who worked with the individuals included in the individual record review sample and will include the date of hire and the date in which the staff began working with the individual.</t>
    </r>
  </si>
  <si>
    <r>
      <t>·</t>
    </r>
    <r>
      <rPr>
        <sz val="7"/>
        <color theme="1"/>
        <rFont val="Times New Roman"/>
        <family val="1"/>
      </rPr>
      <t xml:space="preserve">   </t>
    </r>
    <r>
      <rPr>
        <sz val="9.5"/>
        <color theme="1"/>
        <rFont val="Calibri"/>
        <family val="2"/>
        <scheme val="minor"/>
      </rPr>
      <t>The reviewer will review 25% of new SSPs, but no less than five SSPs and a maximum of 25 SSPs.</t>
    </r>
  </si>
  <si>
    <r>
      <t>·</t>
    </r>
    <r>
      <rPr>
        <sz val="7"/>
        <color theme="1"/>
        <rFont val="Times New Roman"/>
        <family val="1"/>
      </rPr>
      <t xml:space="preserve">   </t>
    </r>
    <r>
      <rPr>
        <sz val="9.5"/>
        <color theme="1"/>
        <rFont val="Calibri"/>
        <family val="2"/>
        <scheme val="minor"/>
      </rPr>
      <t>Exclude SSPs that are no longer employed by the AWC FMS Provider.</t>
    </r>
  </si>
  <si>
    <r>
      <t>·</t>
    </r>
    <r>
      <rPr>
        <sz val="7"/>
        <color theme="1"/>
        <rFont val="Times New Roman"/>
        <family val="1"/>
      </rPr>
      <t xml:space="preserve">   </t>
    </r>
    <r>
      <rPr>
        <sz val="9.5"/>
        <color theme="1"/>
        <rFont val="Calibri"/>
        <family val="2"/>
        <scheme val="minor"/>
      </rPr>
      <t>The reviewer determines if the new hire SSPs completed training on the approved ISP of the individual(s) they support prior to working alone with the individual(s) based on  Provider training records including, but not limited to: a description of the course, sign-in sheets, transcripts or certificates of completion from the training.</t>
    </r>
  </si>
  <si>
    <r>
      <t>·</t>
    </r>
    <r>
      <rPr>
        <sz val="7"/>
        <color theme="1"/>
        <rFont val="Times New Roman"/>
        <family val="1"/>
      </rPr>
      <t xml:space="preserve">   </t>
    </r>
    <r>
      <rPr>
        <sz val="9.5"/>
        <color theme="1"/>
        <rFont val="Calibri"/>
        <family val="2"/>
        <scheme val="minor"/>
      </rPr>
      <t xml:space="preserve">Training should include all aspects of the ISP such as outcomes, special health care needs, behavior, accessibility, nutrition/diet, communication methods and SSP sign language skills (when required) and risk mitigation strategies.   </t>
    </r>
  </si>
  <si>
    <r>
      <t>Ø</t>
    </r>
    <r>
      <rPr>
        <sz val="7"/>
        <color theme="1"/>
        <rFont val="Times New Roman"/>
        <family val="1"/>
      </rPr>
      <t xml:space="preserve"> </t>
    </r>
    <r>
      <rPr>
        <sz val="9.5"/>
        <color theme="1"/>
        <rFont val="Calibri"/>
        <family val="2"/>
        <scheme val="minor"/>
      </rPr>
      <t xml:space="preserve">Mark YES if the SSPs reviewed completed training on the approved ISP for the individual(s) they support prior to working alone with the individual(s). </t>
    </r>
  </si>
  <si>
    <r>
      <t>Ø</t>
    </r>
    <r>
      <rPr>
        <sz val="7"/>
        <color theme="1"/>
        <rFont val="Times New Roman"/>
        <family val="1"/>
      </rPr>
      <t xml:space="preserve"> </t>
    </r>
    <r>
      <rPr>
        <sz val="9.5"/>
        <color theme="1"/>
        <rFont val="Calibri"/>
        <family val="2"/>
        <scheme val="minor"/>
      </rPr>
      <t xml:space="preserve">Mark NO if there are no training records or if any of the SSPs reviewed did not complete training on the approved ISP for the individual(s) they support prior to working alone with the individual(s).  </t>
    </r>
  </si>
  <si>
    <r>
      <t>Ø</t>
    </r>
    <r>
      <rPr>
        <sz val="7"/>
        <color theme="1"/>
        <rFont val="Times New Roman"/>
        <family val="1"/>
      </rPr>
      <t xml:space="preserve"> </t>
    </r>
    <r>
      <rPr>
        <sz val="9.5"/>
        <color theme="1"/>
        <rFont val="Calibri"/>
        <family val="2"/>
        <scheme val="minor"/>
      </rPr>
      <t xml:space="preserve">Mark NA if there were no newly hired SSPs during the review period. </t>
    </r>
  </si>
  <si>
    <r>
      <t>** On the QA&amp;I Spreadsheet, the reviewer will enter the</t>
    </r>
    <r>
      <rPr>
        <sz val="11"/>
        <color theme="1"/>
        <rFont val="Calibri"/>
        <family val="2"/>
        <scheme val="minor"/>
      </rPr>
      <t xml:space="preserve"> </t>
    </r>
    <r>
      <rPr>
        <sz val="9.5"/>
        <color theme="1"/>
        <rFont val="Calibri"/>
        <family val="2"/>
        <scheme val="minor"/>
      </rPr>
      <t>total number of new SSPs reviewed and the total number of new SSPs who completed the training on the approved ISP for the individual they support prior to working alone with the individual(s) that have been verified.</t>
    </r>
  </si>
  <si>
    <r>
      <t>•</t>
    </r>
    <r>
      <rPr>
        <sz val="7"/>
        <color theme="1"/>
        <rFont val="Times New Roman"/>
        <family val="1"/>
      </rPr>
      <t xml:space="preserve">  </t>
    </r>
    <r>
      <rPr>
        <sz val="9.5"/>
        <color theme="1"/>
        <rFont val="Calibri"/>
        <family val="2"/>
      </rPr>
      <t>55 Pa Code Chapters 6100.142(b)(5), 6100.801 (b)(3)</t>
    </r>
  </si>
  <si>
    <r>
      <t>•</t>
    </r>
    <r>
      <rPr>
        <sz val="7"/>
        <color theme="1"/>
        <rFont val="Times New Roman"/>
        <family val="1"/>
      </rPr>
      <t xml:space="preserve">  </t>
    </r>
    <r>
      <rPr>
        <sz val="9.5"/>
        <color theme="1"/>
        <rFont val="Calibri"/>
        <family val="2"/>
      </rPr>
      <t>Waiver Assurance on Participant Services, Appendix C</t>
    </r>
  </si>
  <si>
    <r>
      <t>•</t>
    </r>
    <r>
      <rPr>
        <sz val="7"/>
        <color theme="1"/>
        <rFont val="Times New Roman"/>
        <family val="1"/>
      </rPr>
      <t xml:space="preserve">  </t>
    </r>
    <r>
      <rPr>
        <sz val="9.5"/>
        <color theme="1"/>
        <rFont val="Calibri"/>
        <family val="2"/>
      </rPr>
      <t>Waiver Assurance on Qualified Providers</t>
    </r>
  </si>
  <si>
    <r>
      <t>•</t>
    </r>
    <r>
      <rPr>
        <sz val="7"/>
        <color theme="1"/>
        <rFont val="Times New Roman"/>
        <family val="1"/>
      </rPr>
      <t xml:space="preserve">  </t>
    </r>
    <r>
      <rPr>
        <sz val="9.5"/>
        <color theme="1"/>
        <rFont val="Calibri"/>
        <family val="2"/>
      </rPr>
      <t>Waiver Assurance of Service Plans</t>
    </r>
  </si>
  <si>
    <r>
      <t>•</t>
    </r>
    <r>
      <rPr>
        <sz val="7"/>
        <color theme="1"/>
        <rFont val="Times New Roman"/>
        <family val="1"/>
      </rPr>
      <t xml:space="preserve">  </t>
    </r>
    <r>
      <rPr>
        <sz val="9.5"/>
        <color theme="1"/>
        <rFont val="Calibri"/>
        <family val="2"/>
      </rPr>
      <t xml:space="preserve">Bulletin 00-20-04, </t>
    </r>
    <r>
      <rPr>
        <i/>
        <sz val="9.5"/>
        <color theme="1"/>
        <rFont val="Calibri"/>
        <family val="2"/>
      </rPr>
      <t>Participant-Directed Services: Agency With Choice Financial Management Services Model, Attachment 2 Managing Employer Skills Training Topics</t>
    </r>
  </si>
  <si>
    <t>43a.</t>
  </si>
  <si>
    <r>
      <t>·</t>
    </r>
    <r>
      <rPr>
        <sz val="7"/>
        <rFont val="Times New Roman"/>
        <family val="1"/>
      </rPr>
      <t xml:space="preserve">    </t>
    </r>
    <r>
      <rPr>
        <sz val="9.5"/>
        <rFont val="Calibri"/>
        <family val="2"/>
      </rPr>
      <t>The AWC FMS Provider has located training records which indicate that SSPs have completed training on the approved ISP for the individual(s) they support prior to working alone with the individual(s).</t>
    </r>
  </si>
  <si>
    <r>
      <t>Ø</t>
    </r>
    <r>
      <rPr>
        <sz val="7"/>
        <color theme="1"/>
        <rFont val="Times New Roman"/>
        <family val="1"/>
      </rPr>
      <t xml:space="preserve"> </t>
    </r>
    <r>
      <rPr>
        <sz val="9.5"/>
        <color theme="1"/>
        <rFont val="Calibri"/>
        <family val="2"/>
        <scheme val="minor"/>
      </rPr>
      <t xml:space="preserve">Mark YES if </t>
    </r>
    <r>
      <rPr>
        <sz val="9.5"/>
        <color rgb="FF000000"/>
        <rFont val="Calibri"/>
        <family val="2"/>
        <scheme val="minor"/>
      </rPr>
      <t>documentation was located</t>
    </r>
    <r>
      <rPr>
        <sz val="9.5"/>
        <color theme="1"/>
        <rFont val="Calibri"/>
        <family val="2"/>
        <scheme val="minor"/>
      </rPr>
      <t>.</t>
    </r>
  </si>
  <si>
    <t>43b.</t>
  </si>
  <si>
    <t>AWC FMS Provider ensures SSPs complete required training.</t>
  </si>
  <si>
    <r>
      <t>·</t>
    </r>
    <r>
      <rPr>
        <sz val="7"/>
        <color theme="1"/>
        <rFont val="Times New Roman"/>
        <family val="1"/>
      </rPr>
      <t xml:space="preserve">   </t>
    </r>
    <r>
      <rPr>
        <sz val="9.5"/>
        <color theme="1"/>
        <rFont val="Calibri"/>
        <family val="2"/>
        <scheme val="minor"/>
      </rPr>
      <t>The AWC FMS Provider submits documentation to ODP or the AE that shows the SSPs completed the training on the approved ISP for the individuals they support as appropriate.</t>
    </r>
  </si>
  <si>
    <r>
      <t>Ø</t>
    </r>
    <r>
      <rPr>
        <sz val="7"/>
        <color theme="1"/>
        <rFont val="Times New Roman"/>
        <family val="1"/>
      </rPr>
      <t xml:space="preserve"> </t>
    </r>
    <r>
      <rPr>
        <sz val="9.5"/>
        <color theme="1"/>
        <rFont val="Calibri"/>
        <family val="2"/>
        <scheme val="minor"/>
      </rPr>
      <t xml:space="preserve">Mark YES if AWC FMS Provider submitted documentation to ODP or the AE of training completed by SSPs. </t>
    </r>
  </si>
  <si>
    <t>43c.</t>
  </si>
  <si>
    <t>43d.</t>
  </si>
  <si>
    <t>43e.</t>
  </si>
  <si>
    <r>
      <t>·</t>
    </r>
    <r>
      <rPr>
        <sz val="7"/>
        <color theme="1"/>
        <rFont val="Times New Roman"/>
        <family val="1"/>
      </rPr>
      <t xml:space="preserve">   </t>
    </r>
    <r>
      <rPr>
        <sz val="9.5"/>
        <color theme="1"/>
        <rFont val="Calibri"/>
        <family val="2"/>
        <scheme val="minor"/>
      </rPr>
      <t xml:space="preserve">Remediation can be completed by exception, meaning there is no way to remediate the non-compliance due to SSP no longer being employed at the AWC FMS Provider. </t>
    </r>
  </si>
  <si>
    <t>43f.</t>
  </si>
  <si>
    <t xml:space="preserve">3.       If an unreported incident is discovered during the QA&amp;I Process, the incident must be immediately reported in the Enterprise Incident Management (EIM) system according to Incident Management procedures.  The AE, SCO and Provider shall ensure the health and welfare of individuals
 at all times.  If any entity determines there is an imminent threat to the health and welfare of the individual, immediate steps should be taken to ensure the health and welfare of the individual and the appropriate regional ODP office should be contacted.  Based on circumstances, the entity shall proceed according to the policy established in ODP Bulletin #00-21-02 (effective 7/1/21), Incident Management (effective 7/1/21) and as determined appropriate by the regional ODP office.  </t>
  </si>
  <si>
    <t>43e-Remediation by exception.</t>
  </si>
  <si>
    <t>How to use Interim Year 2 Provider QA&amp;I Self-Assessment Tool</t>
  </si>
  <si>
    <t>Provider Type</t>
  </si>
  <si>
    <t>Traditional Provider</t>
  </si>
  <si>
    <r>
      <t xml:space="preserve">Quality Assessment &amp; Improvement (QA&amp;I) </t>
    </r>
    <r>
      <rPr>
        <i/>
        <sz val="11"/>
        <color rgb="FF4472C4"/>
        <rFont val="Wingdings"/>
        <family val="2"/>
      </rPr>
      <t>v</t>
    </r>
    <r>
      <rPr>
        <i/>
        <sz val="11"/>
        <color rgb="FF4472C4"/>
        <rFont val="Calibri"/>
        <family val="2"/>
        <scheme val="minor"/>
      </rPr>
      <t xml:space="preserve"> Interim Year 2 Self- Assessment Questions Tool for Providers</t>
    </r>
  </si>
  <si>
    <t>Staff Training Qs. 20 and 43</t>
  </si>
  <si>
    <t>PROVIDER COMMENTS
Enter comments for all instances where the record does not meet the requirement ("No" answer) or as directed in guidance.</t>
  </si>
  <si>
    <t xml:space="preserve">Qs 20 and 43 are training questions where the reviewer needs to enter numbers.  </t>
  </si>
  <si>
    <t>Questions Tab</t>
  </si>
  <si>
    <t>Comments Column</t>
  </si>
  <si>
    <r>
      <t xml:space="preserve">Question 20 needs to be answered by all Providers, except AWC </t>
    </r>
    <r>
      <rPr>
        <b/>
        <sz val="12"/>
        <color rgb="FFFF0000"/>
        <rFont val="Arial"/>
        <family val="2"/>
      </rPr>
      <t>ONLY</t>
    </r>
    <r>
      <rPr>
        <b/>
        <sz val="12"/>
        <color theme="1"/>
        <rFont val="Arial"/>
        <family val="2"/>
      </rPr>
      <t xml:space="preserve"> Providers.
Question 43 needs to be answered by Agency with Choice (AWC) Financial Management Services (FMS) Providers.</t>
    </r>
  </si>
  <si>
    <t>Enter name of Provider, Region and Date of Review in Questions tab.  Provider name and Region will carry over to Score tab.</t>
  </si>
  <si>
    <t>Information is populated from Questions tab.</t>
  </si>
  <si>
    <t>Percentage per Question: % for each question is indicated next to each question and on Score tab.</t>
  </si>
  <si>
    <t>This tab mirrors the PDF tool and includes the Guidance and Source Documents.</t>
  </si>
  <si>
    <r>
      <t xml:space="preserve">AWC </t>
    </r>
    <r>
      <rPr>
        <b/>
        <sz val="12"/>
        <color rgb="FFFF0000"/>
        <rFont val="Arial"/>
        <family val="2"/>
      </rPr>
      <t>ONLY</t>
    </r>
    <r>
      <rPr>
        <b/>
        <sz val="12"/>
        <color theme="1"/>
        <rFont val="Arial"/>
        <family val="2"/>
      </rPr>
      <t xml:space="preserve"> Providers only need to answer Question 43, not Question 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</si>
</sst>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d/yy;@"/>
  </numFmts>
  <fonts count="57">
    <font>
      <sz val="11"/>
      <color theme="1"/>
      <name val="Calibri"/>
      <family val="2"/>
      <scheme val="minor"/>
    </font>
    <font>
      <sz val="10"/>
      <name val="Arial"/>
      <family val="2"/>
    </font>
    <font>
      <b/>
      <sz val="11"/>
      <name val="Arial Narrow"/>
      <family val="2"/>
    </font>
    <font>
      <i/>
      <sz val="11"/>
      <name val="Arial Narrow"/>
      <family val="2"/>
    </font>
    <font>
      <sz val="11"/>
      <color theme="1"/>
      <name val="Arial Narrow"/>
      <family val="2"/>
    </font>
    <font>
      <b/>
      <sz val="11"/>
      <color theme="1"/>
      <name val="Arial Narrow"/>
      <family val="2"/>
    </font>
    <font>
      <i/>
      <sz val="11"/>
      <color theme="1"/>
      <name val="Arial Narrow"/>
      <family val="2"/>
    </font>
    <font>
      <sz val="9"/>
      <color theme="1"/>
      <name val="Arial Narrow"/>
      <family val="2"/>
    </font>
    <font>
      <sz val="11"/>
      <name val="Arial Narrow"/>
      <family val="2"/>
    </font>
    <font>
      <sz val="9"/>
      <name val="Arial Narrow"/>
      <family val="2"/>
    </font>
    <font>
      <sz val="11"/>
      <color rgb="FF9C0006"/>
      <name val="Calibri"/>
      <family val="2"/>
      <scheme val="minor"/>
    </font>
    <font>
      <sz val="10"/>
      <color theme="1"/>
      <name val="Calibri"/>
      <family val="2"/>
    </font>
    <font>
      <b/>
      <sz val="10"/>
      <name val="Arial"/>
      <family val="2"/>
    </font>
    <font>
      <sz val="10"/>
      <color theme="1"/>
      <name val="Arial"/>
      <family val="2"/>
    </font>
    <font>
      <sz val="9"/>
      <name val="Arial"/>
      <family val="2"/>
    </font>
    <font>
      <sz val="9"/>
      <color theme="1"/>
      <name val="Arial"/>
      <family val="2"/>
    </font>
    <font>
      <sz val="11"/>
      <color theme="1"/>
      <name val="Arial"/>
      <family val="2"/>
    </font>
    <font>
      <b/>
      <u val="single"/>
      <sz val="14"/>
      <color theme="1"/>
      <name val="Arial Narrow"/>
      <family val="2"/>
    </font>
    <font>
      <sz val="11"/>
      <color indexed="8"/>
      <name val="Arial"/>
      <family val="2"/>
    </font>
    <font>
      <b/>
      <sz val="11"/>
      <color theme="1"/>
      <name val="Arial"/>
      <family val="2"/>
    </font>
    <font>
      <b/>
      <u val="single"/>
      <sz val="11"/>
      <color theme="1"/>
      <name val="Arial"/>
      <family val="2"/>
    </font>
    <font>
      <b/>
      <sz val="12"/>
      <color theme="1"/>
      <name val="Arial"/>
      <family val="2"/>
    </font>
    <font>
      <sz val="11"/>
      <name val="Arial"/>
      <family val="2"/>
    </font>
    <font>
      <b/>
      <sz val="11"/>
      <name val="Arial"/>
      <family val="2"/>
    </font>
    <font>
      <b/>
      <sz val="12"/>
      <color rgb="FFFF0000"/>
      <name val="Arial"/>
      <family val="2"/>
    </font>
    <font>
      <sz val="8"/>
      <name val="Calibri"/>
      <family val="2"/>
      <scheme val="minor"/>
    </font>
    <font>
      <sz val="22"/>
      <color rgb="FF2F5496"/>
      <name val="Calibri"/>
      <family val="2"/>
    </font>
    <font>
      <i/>
      <sz val="11"/>
      <color rgb="FF4472C4"/>
      <name val="Calibri"/>
      <family val="2"/>
      <scheme val="minor"/>
    </font>
    <font>
      <i/>
      <sz val="11"/>
      <color rgb="FF4472C4"/>
      <name val="Wingdings"/>
      <family val="2"/>
    </font>
    <font>
      <b/>
      <i/>
      <u val="single"/>
      <sz val="11"/>
      <color rgb="FF000000"/>
      <name val="Calibri"/>
      <family val="2"/>
      <scheme val="minor"/>
    </font>
    <font>
      <b/>
      <i/>
      <sz val="11"/>
      <color rgb="FF000000"/>
      <name val="Calibri"/>
      <family val="2"/>
      <scheme val="minor"/>
    </font>
    <font>
      <i/>
      <sz val="11"/>
      <color rgb="FF4472C4"/>
      <name val="Calibri"/>
      <family val="2"/>
    </font>
    <font>
      <i/>
      <sz val="7"/>
      <color rgb="FF4472C4"/>
      <name val="Times New Roman"/>
      <family val="1"/>
    </font>
    <font>
      <sz val="11"/>
      <color rgb="FF000000"/>
      <name val="Calibri"/>
      <family val="2"/>
      <scheme val="minor"/>
    </font>
    <font>
      <i/>
      <vertAlign val="superscript"/>
      <sz val="11"/>
      <color rgb="FF4472C4"/>
      <name val="Calibri"/>
      <family val="2"/>
    </font>
    <font>
      <sz val="9.5"/>
      <color rgb="FFFFFFFF"/>
      <name val="Calibri"/>
      <family val="2"/>
      <scheme val="minor"/>
    </font>
    <font>
      <sz val="9.5"/>
      <color rgb="FF000000"/>
      <name val="Calibri"/>
      <family val="2"/>
      <scheme val="minor"/>
    </font>
    <font>
      <sz val="9.5"/>
      <color theme="1"/>
      <name val="Calibri"/>
      <family val="2"/>
      <scheme val="minor"/>
    </font>
    <font>
      <b/>
      <sz val="9.5"/>
      <color theme="1"/>
      <name val="Calibri"/>
      <family val="2"/>
      <scheme val="minor"/>
    </font>
    <font>
      <sz val="8"/>
      <name val="Symbol"/>
      <family val="1"/>
    </font>
    <font>
      <sz val="7"/>
      <name val="Times New Roman"/>
      <family val="1"/>
    </font>
    <font>
      <sz val="9.5"/>
      <name val="Calibri"/>
      <family val="2"/>
    </font>
    <font>
      <i/>
      <sz val="9.5"/>
      <name val="Calibri"/>
      <family val="2"/>
    </font>
    <font>
      <vertAlign val="superscript"/>
      <sz val="9.5"/>
      <name val="Calibri"/>
      <family val="2"/>
    </font>
    <font>
      <sz val="9.5"/>
      <color rgb="FF000000"/>
      <name val="Calibri"/>
      <family val="2"/>
    </font>
    <font>
      <sz val="8"/>
      <color theme="1"/>
      <name val="Symbol"/>
      <family val="1"/>
    </font>
    <font>
      <sz val="7"/>
      <color theme="1"/>
      <name val="Times New Roman"/>
      <family val="1"/>
    </font>
    <font>
      <sz val="8"/>
      <color rgb="FF000000"/>
      <name val="Symbol"/>
      <family val="1"/>
    </font>
    <font>
      <sz val="7"/>
      <color rgb="FF000000"/>
      <name val="Times New Roman"/>
      <family val="1"/>
    </font>
    <font>
      <sz val="8"/>
      <color theme="1"/>
      <name val="Courier New"/>
      <family val="3"/>
    </font>
    <font>
      <b/>
      <sz val="12"/>
      <color rgb="FFFFFFFF"/>
      <name val="Calibri"/>
      <family val="2"/>
      <scheme val="minor"/>
    </font>
    <font>
      <b/>
      <sz val="10"/>
      <color rgb="FFFFFFFF"/>
      <name val="Calibri"/>
      <family val="2"/>
      <scheme val="minor"/>
    </font>
    <font>
      <b/>
      <sz val="9.5"/>
      <color rgb="FF000000"/>
      <name val="Calibri"/>
      <family val="2"/>
      <scheme val="minor"/>
    </font>
    <font>
      <sz val="8"/>
      <color theme="1"/>
      <name val="Wingdings"/>
      <family val="2"/>
    </font>
    <font>
      <sz val="9.5"/>
      <color theme="1"/>
      <name val="Courier New"/>
      <family val="3"/>
    </font>
    <font>
      <sz val="9.5"/>
      <color theme="1"/>
      <name val="Calibri"/>
      <family val="2"/>
    </font>
    <font>
      <i/>
      <sz val="9.5"/>
      <color theme="1"/>
      <name val="Calibri"/>
      <family val="2"/>
    </font>
  </fonts>
  <fills count="14">
    <fill>
      <patternFill/>
    </fill>
    <fill>
      <patternFill patternType="gray125"/>
    </fill>
    <fill>
      <patternFill patternType="solid">
        <fgColor rgb="FFFFC7CE"/>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theme="5" tint="0.5999900102615356"/>
        <bgColor indexed="64"/>
      </patternFill>
    </fill>
    <fill>
      <patternFill patternType="solid">
        <fgColor rgb="FFFFFF00"/>
        <bgColor indexed="64"/>
      </patternFill>
    </fill>
    <fill>
      <patternFill patternType="solid">
        <fgColor rgb="FF92D050"/>
        <bgColor indexed="64"/>
      </patternFill>
    </fill>
    <fill>
      <patternFill patternType="solid">
        <fgColor rgb="FF767171"/>
        <bgColor indexed="64"/>
      </patternFill>
    </fill>
    <fill>
      <patternFill patternType="solid">
        <fgColor rgb="FF595959"/>
        <bgColor indexed="64"/>
      </patternFill>
    </fill>
    <fill>
      <patternFill patternType="solid">
        <fgColor rgb="FFFFFFFF"/>
        <bgColor indexed="64"/>
      </patternFill>
    </fill>
    <fill>
      <patternFill patternType="solid">
        <fgColor rgb="FF0070C0"/>
        <bgColor indexed="64"/>
      </patternFill>
    </fill>
    <fill>
      <patternFill patternType="solid">
        <fgColor rgb="FFFF0000"/>
        <bgColor indexed="64"/>
      </patternFill>
    </fill>
    <fill>
      <patternFill patternType="solid">
        <fgColor rgb="FF00B050"/>
        <bgColor indexed="64"/>
      </patternFill>
    </fill>
  </fills>
  <borders count="45">
    <border>
      <left/>
      <right/>
      <top/>
      <bottom/>
      <diagonal/>
    </border>
    <border>
      <left style="medium"/>
      <right/>
      <top/>
      <bottom/>
    </border>
    <border>
      <left/>
      <right/>
      <top/>
      <bottom style="thin"/>
    </border>
    <border>
      <left style="medium"/>
      <right style="thin"/>
      <top style="medium"/>
      <bottom style="medium"/>
    </border>
    <border>
      <left style="thin"/>
      <right style="thin"/>
      <top style="medium"/>
      <bottom style="medium"/>
    </border>
    <border>
      <left style="thin"/>
      <right style="thin"/>
      <top style="thin"/>
      <bottom style="thin"/>
    </border>
    <border>
      <left style="thin"/>
      <right style="thin"/>
      <top style="thin"/>
      <bottom style="medium"/>
    </border>
    <border>
      <left style="medium"/>
      <right style="medium"/>
      <top style="medium"/>
      <bottom/>
    </border>
    <border>
      <left style="medium"/>
      <right style="medium"/>
      <top/>
      <bottom/>
    </border>
    <border>
      <left style="medium"/>
      <right style="medium"/>
      <top/>
      <bottom style="medium"/>
    </border>
    <border>
      <left style="medium"/>
      <right style="thin"/>
      <top/>
      <bottom/>
    </border>
    <border>
      <left style="medium"/>
      <right style="thin"/>
      <top/>
      <bottom style="medium"/>
    </border>
    <border>
      <left style="thin"/>
      <right style="thin"/>
      <top/>
      <bottom style="thin"/>
    </border>
    <border>
      <left style="thin"/>
      <right style="thin"/>
      <top style="medium"/>
      <bottom/>
    </border>
    <border>
      <left/>
      <right/>
      <top style="medium"/>
      <bottom/>
    </border>
    <border>
      <left/>
      <right style="thin"/>
      <top/>
      <bottom style="medium"/>
    </border>
    <border>
      <left/>
      <right style="thin"/>
      <top/>
      <bottom/>
    </border>
    <border>
      <left style="thin"/>
      <right style="thin"/>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thin"/>
      <right style="medium"/>
      <top style="medium"/>
      <bottom style="medium"/>
    </border>
    <border>
      <left style="medium"/>
      <right style="medium"/>
      <top style="medium"/>
      <bottom style="medium"/>
    </border>
    <border>
      <left/>
      <right style="medium"/>
      <top style="medium"/>
      <bottom style="medium"/>
    </border>
    <border>
      <left/>
      <right style="medium"/>
      <top/>
      <bottom/>
    </border>
    <border>
      <left/>
      <right style="medium"/>
      <top/>
      <bottom style="medium"/>
    </border>
    <border>
      <left/>
      <right/>
      <top/>
      <bottom style="medium"/>
    </border>
    <border>
      <left/>
      <right style="medium"/>
      <top/>
      <bottom style="thin"/>
    </border>
    <border>
      <left style="thin"/>
      <right style="thin"/>
      <top/>
      <bottom/>
    </border>
    <border>
      <left/>
      <right style="medium"/>
      <top style="medium"/>
      <bottom/>
    </border>
    <border>
      <left style="thin"/>
      <right style="medium"/>
      <top/>
      <bottom/>
    </border>
    <border>
      <left style="thin"/>
      <right style="medium"/>
      <top style="medium"/>
      <bottom/>
    </border>
    <border>
      <left style="thin"/>
      <right style="medium"/>
      <top/>
      <bottom style="medium"/>
    </border>
    <border>
      <left/>
      <right style="thin"/>
      <top style="medium"/>
      <bottom/>
    </border>
    <border>
      <left style="medium"/>
      <right style="thin"/>
      <top style="medium"/>
      <bottom/>
    </border>
    <border>
      <left style="medium"/>
      <right/>
      <top style="medium"/>
      <bottom style="medium"/>
    </border>
    <border>
      <left/>
      <right/>
      <top style="medium"/>
      <bottom style="medium"/>
    </border>
    <border>
      <left style="medium"/>
      <right/>
      <top style="thin"/>
      <bottom style="medium"/>
    </border>
    <border>
      <left/>
      <right/>
      <top style="thin"/>
      <bottom style="medium"/>
    </border>
    <border>
      <left/>
      <right style="medium"/>
      <top style="thin"/>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0" fillId="2" borderId="0" applyNumberFormat="0" applyBorder="0" applyAlignment="0" applyProtection="0"/>
  </cellStyleXfs>
  <cellXfs count="238">
    <xf numFmtId="0" fontId="0" fillId="0" borderId="0" xfId="0"/>
    <xf numFmtId="0" fontId="4" fillId="0" borderId="0" xfId="0" applyFont="1" applyBorder="1" applyAlignment="1" applyProtection="1">
      <alignment horizontal="center"/>
      <protection/>
    </xf>
    <xf numFmtId="0" fontId="0" fillId="0" borderId="0" xfId="0" applyProtection="1">
      <protection/>
    </xf>
    <xf numFmtId="0" fontId="2" fillId="0" borderId="0" xfId="0" applyFont="1" applyBorder="1" applyAlignment="1" applyProtection="1">
      <alignment horizontal="right" vertical="center"/>
      <protection/>
    </xf>
    <xf numFmtId="0" fontId="8" fillId="0" borderId="0" xfId="0" applyFont="1" applyBorder="1" applyAlignment="1" applyProtection="1">
      <alignment horizontal="right" vertical="center"/>
      <protection/>
    </xf>
    <xf numFmtId="0" fontId="8" fillId="0" borderId="0" xfId="0" applyFont="1" applyAlignment="1" applyProtection="1">
      <alignment horizontal="center" vertical="center"/>
      <protection/>
    </xf>
    <xf numFmtId="0" fontId="9" fillId="0" borderId="0" xfId="0" applyFont="1" applyAlignment="1" applyProtection="1">
      <alignment horizontal="center" vertical="center"/>
      <protection/>
    </xf>
    <xf numFmtId="1" fontId="7" fillId="0" borderId="0" xfId="0" applyNumberFormat="1" applyFont="1" applyAlignment="1" applyProtection="1">
      <alignment horizontal="center" vertical="center"/>
      <protection/>
    </xf>
    <xf numFmtId="0" fontId="5" fillId="0" borderId="0" xfId="0" applyFont="1" applyAlignment="1" applyProtection="1">
      <alignment horizontal="right"/>
      <protection/>
    </xf>
    <xf numFmtId="0" fontId="4" fillId="0" borderId="0" xfId="0" applyFont="1" applyProtection="1">
      <protection/>
    </xf>
    <xf numFmtId="0" fontId="4" fillId="0" borderId="0" xfId="0" applyFont="1" applyFill="1" applyBorder="1" applyAlignment="1" applyProtection="1">
      <alignment horizontal="center"/>
      <protection/>
    </xf>
    <xf numFmtId="9" fontId="4" fillId="0" borderId="0" xfId="0" applyNumberFormat="1" applyFont="1" applyFill="1" applyBorder="1" applyAlignment="1" applyProtection="1">
      <alignment horizontal="center"/>
      <protection/>
    </xf>
    <xf numFmtId="0" fontId="4" fillId="0" borderId="0" xfId="0" applyFont="1" applyAlignment="1" applyProtection="1">
      <alignment horizontal="center"/>
      <protection/>
    </xf>
    <xf numFmtId="1" fontId="4" fillId="0" borderId="0" xfId="0" applyNumberFormat="1" applyFont="1" applyFill="1" applyBorder="1" applyAlignment="1" applyProtection="1">
      <alignment horizontal="center"/>
      <protection/>
    </xf>
    <xf numFmtId="0" fontId="4" fillId="0" borderId="1" xfId="0" applyFont="1" applyFill="1" applyBorder="1" applyAlignment="1" applyProtection="1">
      <alignment horizontal="center"/>
      <protection/>
    </xf>
    <xf numFmtId="0" fontId="0" fillId="0" borderId="0" xfId="0" applyAlignment="1">
      <alignment vertical="center"/>
    </xf>
    <xf numFmtId="1" fontId="7" fillId="0" borderId="0" xfId="0" applyNumberFormat="1" applyFont="1" applyBorder="1" applyAlignment="1" applyProtection="1">
      <alignment horizontal="center" vertical="center"/>
      <protection/>
    </xf>
    <xf numFmtId="0" fontId="0" fillId="0" borderId="0" xfId="0" applyAlignment="1" applyProtection="1">
      <alignment horizontal="center" vertical="center"/>
      <protection/>
    </xf>
    <xf numFmtId="49" fontId="4" fillId="0" borderId="0" xfId="0" applyNumberFormat="1" applyFont="1" applyFill="1" applyBorder="1" applyAlignment="1" applyProtection="1">
      <alignment horizontal="center"/>
      <protection/>
    </xf>
    <xf numFmtId="1" fontId="5" fillId="0" borderId="0" xfId="0" applyNumberFormat="1" applyFont="1" applyBorder="1" applyAlignment="1" applyProtection="1">
      <alignment horizontal="right" vertical="center"/>
      <protection/>
    </xf>
    <xf numFmtId="0" fontId="4" fillId="0" borderId="0" xfId="0" applyFont="1" applyFill="1" applyAlignment="1" applyProtection="1">
      <alignment horizontal="center"/>
      <protection/>
    </xf>
    <xf numFmtId="1" fontId="7" fillId="0" borderId="2" xfId="0" applyNumberFormat="1" applyFont="1" applyBorder="1" applyAlignment="1" applyProtection="1">
      <alignment horizontal="center" vertical="center"/>
      <protection/>
    </xf>
    <xf numFmtId="0" fontId="8" fillId="0" borderId="2" xfId="21" applyFont="1" applyFill="1" applyBorder="1" applyAlignment="1" applyProtection="1">
      <alignment horizontal="center"/>
      <protection/>
    </xf>
    <xf numFmtId="0" fontId="12" fillId="3" borderId="3" xfId="0" applyFont="1" applyFill="1" applyBorder="1" applyAlignment="1" applyProtection="1">
      <alignment horizontal="center" vertical="center" wrapText="1"/>
      <protection/>
    </xf>
    <xf numFmtId="0" fontId="12" fillId="3" borderId="4" xfId="0" applyFont="1" applyFill="1" applyBorder="1" applyAlignment="1" applyProtection="1">
      <alignment horizontal="center" vertical="center" wrapText="1"/>
      <protection/>
    </xf>
    <xf numFmtId="1" fontId="12" fillId="3" borderId="4" xfId="0" applyNumberFormat="1" applyFont="1" applyFill="1" applyBorder="1" applyAlignment="1" applyProtection="1">
      <alignment horizontal="center" vertical="center"/>
      <protection/>
    </xf>
    <xf numFmtId="1" fontId="12" fillId="3" borderId="4" xfId="0" applyNumberFormat="1" applyFont="1" applyFill="1" applyBorder="1" applyAlignment="1" applyProtection="1">
      <alignment horizontal="center" vertical="center" wrapText="1"/>
      <protection/>
    </xf>
    <xf numFmtId="1" fontId="13" fillId="0" borderId="5" xfId="0" applyNumberFormat="1" applyFont="1" applyFill="1" applyBorder="1" applyAlignment="1" applyProtection="1">
      <alignment horizontal="center" vertical="center"/>
      <protection locked="0"/>
    </xf>
    <xf numFmtId="1" fontId="15" fillId="0" borderId="0" xfId="0" applyNumberFormat="1" applyFont="1" applyFill="1" applyBorder="1" applyAlignment="1" applyProtection="1">
      <alignment horizontal="center" vertical="center"/>
      <protection locked="0"/>
    </xf>
    <xf numFmtId="1" fontId="14" fillId="0" borderId="0" xfId="0" applyNumberFormat="1" applyFont="1" applyFill="1" applyBorder="1" applyAlignment="1" applyProtection="1">
      <alignment horizontal="center" vertical="center"/>
      <protection locked="0"/>
    </xf>
    <xf numFmtId="0" fontId="13" fillId="4" borderId="5" xfId="0" applyFont="1" applyFill="1" applyBorder="1" applyAlignment="1" applyProtection="1">
      <alignment horizontal="left" vertical="center" wrapText="1"/>
      <protection/>
    </xf>
    <xf numFmtId="0" fontId="13" fillId="4" borderId="6" xfId="0" applyFont="1" applyFill="1" applyBorder="1" applyAlignment="1" applyProtection="1">
      <alignment horizontal="left" vertical="center" wrapText="1"/>
      <protection/>
    </xf>
    <xf numFmtId="0" fontId="17" fillId="0" borderId="7" xfId="0" applyFont="1" applyBorder="1"/>
    <xf numFmtId="0" fontId="4" fillId="0" borderId="8" xfId="0" applyFont="1" applyBorder="1"/>
    <xf numFmtId="0" fontId="16" fillId="0" borderId="8" xfId="0" applyFont="1" applyBorder="1"/>
    <xf numFmtId="0" fontId="18" fillId="0" borderId="8" xfId="0" applyFont="1" applyFill="1" applyBorder="1"/>
    <xf numFmtId="0" fontId="16" fillId="5" borderId="8" xfId="0" applyFont="1" applyFill="1" applyBorder="1"/>
    <xf numFmtId="0" fontId="19" fillId="0" borderId="8" xfId="0" applyFont="1" applyBorder="1"/>
    <xf numFmtId="0" fontId="16" fillId="0" borderId="8" xfId="0" applyFont="1" applyFill="1" applyBorder="1"/>
    <xf numFmtId="0" fontId="20" fillId="0" borderId="8" xfId="0" applyFont="1" applyBorder="1"/>
    <xf numFmtId="0" fontId="16" fillId="0" borderId="9" xfId="0" applyFont="1" applyBorder="1"/>
    <xf numFmtId="0" fontId="1" fillId="0" borderId="10" xfId="0" applyFont="1" applyFill="1" applyBorder="1" applyAlignment="1" applyProtection="1">
      <alignment horizontal="center" vertical="center"/>
      <protection/>
    </xf>
    <xf numFmtId="0" fontId="1" fillId="0" borderId="11" xfId="0" applyFont="1" applyFill="1" applyBorder="1" applyAlignment="1" applyProtection="1">
      <alignment horizontal="center" vertical="center"/>
      <protection/>
    </xf>
    <xf numFmtId="0" fontId="13" fillId="4" borderId="12" xfId="0" applyFont="1" applyFill="1" applyBorder="1" applyAlignment="1" applyProtection="1">
      <alignment wrapText="1"/>
      <protection/>
    </xf>
    <xf numFmtId="1" fontId="7" fillId="0" borderId="2" xfId="0" applyNumberFormat="1" applyFont="1" applyBorder="1" applyAlignment="1" applyProtection="1">
      <alignment horizontal="center" vertical="center"/>
      <protection locked="0"/>
    </xf>
    <xf numFmtId="0" fontId="13" fillId="0" borderId="13" xfId="0" applyFont="1" applyFill="1" applyBorder="1" applyAlignment="1" applyProtection="1" quotePrefix="1">
      <alignment horizontal="left" vertical="center" wrapText="1"/>
      <protection/>
    </xf>
    <xf numFmtId="164" fontId="15" fillId="3" borderId="0" xfId="0" applyNumberFormat="1" applyFont="1" applyFill="1" applyBorder="1" applyAlignment="1" applyProtection="1">
      <alignment horizontal="center" vertical="center" wrapText="1"/>
      <protection/>
    </xf>
    <xf numFmtId="1" fontId="13" fillId="0" borderId="0" xfId="0" applyNumberFormat="1" applyFont="1" applyFill="1" applyBorder="1" applyAlignment="1" applyProtection="1">
      <alignment horizontal="center" vertical="center"/>
      <protection locked="0"/>
    </xf>
    <xf numFmtId="0" fontId="13" fillId="3" borderId="0" xfId="0" applyNumberFormat="1" applyFont="1" applyFill="1" applyBorder="1" applyAlignment="1" applyProtection="1">
      <alignment horizontal="center" vertical="center" wrapText="1"/>
      <protection locked="0"/>
    </xf>
    <xf numFmtId="1" fontId="1" fillId="0" borderId="0" xfId="0" applyNumberFormat="1" applyFont="1" applyFill="1" applyBorder="1" applyAlignment="1" applyProtection="1">
      <alignment horizontal="center" vertical="center"/>
      <protection locked="0"/>
    </xf>
    <xf numFmtId="1" fontId="13" fillId="3" borderId="0" xfId="0" applyNumberFormat="1" applyFont="1" applyFill="1" applyBorder="1" applyAlignment="1" applyProtection="1">
      <alignment horizontal="center" vertical="center"/>
      <protection locked="0"/>
    </xf>
    <xf numFmtId="0" fontId="0" fillId="0" borderId="0" xfId="0" applyAlignment="1">
      <alignment horizontal="center"/>
    </xf>
    <xf numFmtId="0" fontId="13" fillId="0" borderId="14" xfId="0" applyFont="1" applyFill="1" applyBorder="1" applyProtection="1">
      <protection/>
    </xf>
    <xf numFmtId="0" fontId="1" fillId="0" borderId="14" xfId="0" applyFont="1" applyFill="1" applyBorder="1" applyAlignment="1" applyProtection="1">
      <alignment vertical="center" wrapText="1"/>
      <protection/>
    </xf>
    <xf numFmtId="0" fontId="13" fillId="0" borderId="14" xfId="0" applyFont="1" applyFill="1" applyBorder="1" applyAlignment="1" applyProtection="1">
      <alignment horizontal="center" vertical="center" wrapText="1"/>
      <protection/>
    </xf>
    <xf numFmtId="49" fontId="9" fillId="0" borderId="14" xfId="0" applyNumberFormat="1" applyFont="1" applyFill="1" applyBorder="1" applyAlignment="1" applyProtection="1">
      <alignment horizontal="center" vertical="top" wrapText="1"/>
      <protection locked="0"/>
    </xf>
    <xf numFmtId="1" fontId="13" fillId="4" borderId="5" xfId="0" applyNumberFormat="1" applyFont="1" applyFill="1" applyBorder="1" applyAlignment="1" applyProtection="1">
      <alignment horizontal="center" vertical="center"/>
      <protection locked="0"/>
    </xf>
    <xf numFmtId="1" fontId="1" fillId="4" borderId="5" xfId="0" applyNumberFormat="1" applyFont="1" applyFill="1" applyBorder="1" applyAlignment="1" applyProtection="1">
      <alignment horizontal="center" vertical="center"/>
      <protection locked="0"/>
    </xf>
    <xf numFmtId="0" fontId="4" fillId="0" borderId="0" xfId="0" applyFont="1" applyBorder="1" applyAlignment="1" applyProtection="1">
      <alignment horizontal="left" vertical="center" wrapText="1"/>
      <protection/>
    </xf>
    <xf numFmtId="0" fontId="4" fillId="0" borderId="0" xfId="0" applyFont="1" applyAlignment="1" applyProtection="1">
      <alignment vertical="center" wrapText="1"/>
      <protection/>
    </xf>
    <xf numFmtId="0" fontId="13" fillId="0" borderId="14" xfId="0" applyFont="1" applyFill="1" applyBorder="1" applyAlignment="1" applyProtection="1">
      <alignment vertical="center" wrapText="1"/>
      <protection/>
    </xf>
    <xf numFmtId="0" fontId="13" fillId="0" borderId="0" xfId="0" applyFont="1" applyAlignment="1" applyProtection="1">
      <alignment horizontal="center" vertical="center"/>
      <protection/>
    </xf>
    <xf numFmtId="0" fontId="13" fillId="0" borderId="15" xfId="0" applyFont="1" applyBorder="1" applyAlignment="1" applyProtection="1">
      <alignment horizontal="center" vertical="center"/>
      <protection/>
    </xf>
    <xf numFmtId="0" fontId="13" fillId="0" borderId="16" xfId="0" applyFont="1" applyBorder="1" applyAlignment="1" applyProtection="1">
      <alignment horizontal="center" vertical="center"/>
      <protection/>
    </xf>
    <xf numFmtId="0" fontId="13" fillId="0" borderId="17" xfId="0" applyFont="1" applyFill="1" applyBorder="1" applyAlignment="1" applyProtection="1">
      <alignment horizontal="left" vertical="center" wrapText="1"/>
      <protection/>
    </xf>
    <xf numFmtId="49" fontId="7" fillId="0" borderId="0" xfId="0" applyNumberFormat="1" applyFont="1" applyAlignment="1" applyProtection="1">
      <alignment horizontal="center" wrapText="1"/>
      <protection/>
    </xf>
    <xf numFmtId="10" fontId="5" fillId="0" borderId="0" xfId="0" applyNumberFormat="1" applyFont="1" applyFill="1" applyBorder="1" applyAlignment="1" applyProtection="1">
      <alignment horizontal="center"/>
      <protection/>
    </xf>
    <xf numFmtId="1" fontId="4" fillId="0" borderId="5" xfId="0" applyNumberFormat="1" applyFont="1" applyFill="1" applyBorder="1" applyAlignment="1" applyProtection="1">
      <alignment horizontal="center"/>
      <protection/>
    </xf>
    <xf numFmtId="0" fontId="3" fillId="0" borderId="0" xfId="0" applyFont="1" applyBorder="1" applyAlignment="1" applyProtection="1">
      <alignment horizontal="left"/>
      <protection/>
    </xf>
    <xf numFmtId="10" fontId="4" fillId="0" borderId="0" xfId="0" applyNumberFormat="1" applyFont="1" applyFill="1" applyBorder="1" applyAlignment="1" applyProtection="1">
      <alignment horizontal="center"/>
      <protection/>
    </xf>
    <xf numFmtId="10" fontId="8" fillId="0" borderId="0" xfId="21" applyNumberFormat="1" applyFont="1" applyFill="1" applyBorder="1" applyAlignment="1" applyProtection="1">
      <alignment horizontal="center"/>
      <protection/>
    </xf>
    <xf numFmtId="0" fontId="13" fillId="4" borderId="12" xfId="0" applyFont="1" applyFill="1" applyBorder="1" applyAlignment="1" applyProtection="1">
      <alignment vertical="center" wrapText="1"/>
      <protection/>
    </xf>
    <xf numFmtId="0" fontId="13" fillId="0" borderId="5" xfId="0" applyFont="1" applyFill="1" applyBorder="1" applyAlignment="1" applyProtection="1">
      <alignment horizontal="right" vertical="center"/>
      <protection/>
    </xf>
    <xf numFmtId="0" fontId="13" fillId="0" borderId="12" xfId="0" applyFont="1" applyFill="1" applyBorder="1" applyAlignment="1" applyProtection="1">
      <alignment vertical="center" wrapText="1"/>
      <protection/>
    </xf>
    <xf numFmtId="0" fontId="7" fillId="0" borderId="0" xfId="0" applyFont="1" applyAlignment="1" applyProtection="1">
      <alignment vertical="center" wrapText="1"/>
      <protection/>
    </xf>
    <xf numFmtId="0" fontId="5" fillId="0" borderId="0" xfId="0" applyFont="1" applyFill="1" applyBorder="1" applyAlignment="1" applyProtection="1">
      <alignment/>
      <protection/>
    </xf>
    <xf numFmtId="1" fontId="4" fillId="0" borderId="5" xfId="0" applyNumberFormat="1" applyFont="1" applyBorder="1" applyAlignment="1" applyProtection="1">
      <alignment horizontal="center"/>
      <protection/>
    </xf>
    <xf numFmtId="1" fontId="4" fillId="0" borderId="5" xfId="0" applyNumberFormat="1" applyFont="1" applyBorder="1" applyAlignment="1" applyProtection="1">
      <alignment horizontal="center" vertical="center"/>
      <protection/>
    </xf>
    <xf numFmtId="0" fontId="4" fillId="0" borderId="18" xfId="0" applyFont="1" applyFill="1" applyBorder="1" applyAlignment="1" applyProtection="1">
      <alignment/>
      <protection/>
    </xf>
    <xf numFmtId="9" fontId="4" fillId="0" borderId="19" xfId="0" applyNumberFormat="1" applyFont="1" applyFill="1" applyBorder="1" applyAlignment="1" applyProtection="1">
      <alignment horizontal="center"/>
      <protection/>
    </xf>
    <xf numFmtId="9" fontId="4" fillId="0" borderId="20" xfId="0" applyNumberFormat="1" applyFont="1" applyFill="1" applyBorder="1" applyAlignment="1" applyProtection="1">
      <alignment horizontal="center"/>
      <protection/>
    </xf>
    <xf numFmtId="0" fontId="4" fillId="0" borderId="21" xfId="0" applyFont="1" applyFill="1" applyBorder="1" applyAlignment="1" applyProtection="1">
      <alignment horizontal="center"/>
      <protection/>
    </xf>
    <xf numFmtId="0" fontId="4" fillId="0" borderId="22" xfId="0" applyFont="1" applyBorder="1" applyAlignment="1" applyProtection="1">
      <alignment horizontal="center"/>
      <protection/>
    </xf>
    <xf numFmtId="0" fontId="4" fillId="0" borderId="22" xfId="0" applyFont="1" applyFill="1" applyBorder="1" applyAlignment="1" applyProtection="1">
      <alignment horizontal="center"/>
      <protection/>
    </xf>
    <xf numFmtId="49" fontId="4" fillId="0" borderId="21" xfId="0" applyNumberFormat="1" applyFont="1" applyFill="1" applyBorder="1" applyAlignment="1" applyProtection="1">
      <alignment horizontal="center"/>
      <protection/>
    </xf>
    <xf numFmtId="1" fontId="4" fillId="0" borderId="22" xfId="0" applyNumberFormat="1" applyFont="1" applyFill="1" applyBorder="1" applyAlignment="1" applyProtection="1">
      <alignment horizontal="center"/>
      <protection/>
    </xf>
    <xf numFmtId="0" fontId="4" fillId="0" borderId="18" xfId="0" applyFont="1" applyBorder="1" applyAlignment="1" applyProtection="1">
      <alignment horizontal="center"/>
      <protection/>
    </xf>
    <xf numFmtId="0" fontId="4" fillId="0" borderId="19" xfId="0" applyFont="1" applyBorder="1" applyAlignment="1" applyProtection="1">
      <alignment horizontal="center"/>
      <protection/>
    </xf>
    <xf numFmtId="0" fontId="4" fillId="0" borderId="20" xfId="0" applyFont="1" applyBorder="1" applyAlignment="1" applyProtection="1">
      <alignment horizontal="center"/>
      <protection/>
    </xf>
    <xf numFmtId="0" fontId="22" fillId="0" borderId="8" xfId="0" applyFont="1" applyBorder="1"/>
    <xf numFmtId="0" fontId="22" fillId="4" borderId="8" xfId="0" applyFont="1" applyFill="1" applyBorder="1"/>
    <xf numFmtId="0" fontId="22" fillId="0" borderId="8" xfId="0" applyFont="1" applyBorder="1" applyAlignment="1">
      <alignment wrapText="1"/>
    </xf>
    <xf numFmtId="0" fontId="21" fillId="6" borderId="8" xfId="0" applyFont="1" applyFill="1" applyBorder="1" applyAlignment="1">
      <alignment wrapText="1"/>
    </xf>
    <xf numFmtId="49" fontId="4" fillId="0" borderId="23" xfId="0" applyNumberFormat="1" applyFont="1" applyFill="1" applyBorder="1" applyAlignment="1" applyProtection="1">
      <alignment horizontal="center"/>
      <protection/>
    </xf>
    <xf numFmtId="1" fontId="4" fillId="0" borderId="24" xfId="0" applyNumberFormat="1" applyFont="1" applyFill="1" applyBorder="1" applyAlignment="1" applyProtection="1">
      <alignment horizontal="center"/>
      <protection/>
    </xf>
    <xf numFmtId="1" fontId="4" fillId="0" borderId="25" xfId="0" applyNumberFormat="1" applyFont="1" applyFill="1" applyBorder="1" applyAlignment="1" applyProtection="1">
      <alignment horizontal="center"/>
      <protection/>
    </xf>
    <xf numFmtId="49" fontId="4" fillId="0" borderId="14" xfId="0" applyNumberFormat="1" applyFont="1" applyFill="1" applyBorder="1" applyAlignment="1" applyProtection="1">
      <alignment horizontal="center"/>
      <protection/>
    </xf>
    <xf numFmtId="1" fontId="4" fillId="0" borderId="14" xfId="0" applyNumberFormat="1" applyFont="1" applyFill="1" applyBorder="1" applyAlignment="1" applyProtection="1">
      <alignment horizontal="center"/>
      <protection/>
    </xf>
    <xf numFmtId="49" fontId="12" fillId="3" borderId="26" xfId="0" applyNumberFormat="1" applyFont="1" applyFill="1" applyBorder="1" applyAlignment="1" applyProtection="1">
      <alignment horizontal="center" vertical="center" wrapText="1"/>
      <protection locked="0"/>
    </xf>
    <xf numFmtId="1" fontId="1" fillId="3" borderId="5" xfId="0" applyNumberFormat="1" applyFont="1" applyFill="1" applyBorder="1" applyAlignment="1">
      <alignment horizontal="center" vertical="center"/>
    </xf>
    <xf numFmtId="0" fontId="13" fillId="0" borderId="5" xfId="0" applyFont="1" applyBorder="1" applyAlignment="1">
      <alignment horizontal="right" vertical="center" wrapText="1"/>
    </xf>
    <xf numFmtId="0" fontId="16" fillId="7" borderId="8" xfId="0" applyFont="1" applyFill="1" applyBorder="1"/>
    <xf numFmtId="0" fontId="16" fillId="3" borderId="8" xfId="0" applyFont="1" applyFill="1" applyBorder="1"/>
    <xf numFmtId="0" fontId="27"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0" fontId="31" fillId="0" borderId="0" xfId="0" applyFont="1" applyAlignment="1">
      <alignment vertical="center"/>
    </xf>
    <xf numFmtId="0" fontId="27" fillId="0" borderId="0" xfId="0" applyFont="1" applyAlignment="1">
      <alignment horizontal="left" vertical="center" indent="1"/>
    </xf>
    <xf numFmtId="0" fontId="27" fillId="0" borderId="0" xfId="0" applyFont="1" applyAlignment="1">
      <alignment horizontal="left" vertical="center" indent="4"/>
    </xf>
    <xf numFmtId="0" fontId="31" fillId="0" borderId="0" xfId="0" applyFont="1" applyAlignment="1">
      <alignment horizontal="left" vertical="center" indent="4"/>
    </xf>
    <xf numFmtId="0" fontId="35" fillId="8" borderId="27" xfId="0" applyFont="1" applyFill="1" applyBorder="1" applyAlignment="1">
      <alignment horizontal="center" vertical="center" wrapText="1"/>
    </xf>
    <xf numFmtId="0" fontId="35" fillId="8" borderId="28" xfId="0" applyFont="1" applyFill="1" applyBorder="1" applyAlignment="1">
      <alignment horizontal="center" vertical="center" wrapText="1"/>
    </xf>
    <xf numFmtId="0" fontId="37" fillId="0" borderId="29" xfId="0" applyFont="1" applyBorder="1" applyAlignment="1">
      <alignment vertical="center" wrapText="1"/>
    </xf>
    <xf numFmtId="0" fontId="38" fillId="0" borderId="29" xfId="0" applyFont="1" applyBorder="1" applyAlignment="1">
      <alignment vertical="center" wrapText="1"/>
    </xf>
    <xf numFmtId="0" fontId="38" fillId="0" borderId="30" xfId="0" applyFont="1" applyBorder="1" applyAlignment="1">
      <alignment vertical="center" wrapText="1"/>
    </xf>
    <xf numFmtId="0" fontId="37" fillId="0" borderId="29" xfId="0" applyFont="1" applyBorder="1" applyAlignment="1">
      <alignment horizontal="center" vertical="center" wrapText="1"/>
    </xf>
    <xf numFmtId="0" fontId="39" fillId="0" borderId="29" xfId="0" applyFont="1" applyBorder="1" applyAlignment="1">
      <alignment horizontal="left" vertical="center" wrapText="1" indent="1"/>
    </xf>
    <xf numFmtId="0" fontId="0" fillId="0" borderId="29" xfId="0" applyBorder="1" applyAlignment="1">
      <alignment vertical="top" wrapText="1"/>
    </xf>
    <xf numFmtId="0" fontId="0" fillId="0" borderId="30" xfId="0" applyBorder="1" applyAlignment="1">
      <alignment vertical="top" wrapText="1"/>
    </xf>
    <xf numFmtId="0" fontId="41" fillId="0" borderId="30" xfId="0" applyFont="1" applyBorder="1" applyAlignment="1">
      <alignment horizontal="left" vertical="center" wrapText="1" indent="1"/>
    </xf>
    <xf numFmtId="0" fontId="45" fillId="0" borderId="29" xfId="0" applyFont="1" applyBorder="1" applyAlignment="1">
      <alignment horizontal="left" vertical="center" wrapText="1" indent="2"/>
    </xf>
    <xf numFmtId="0" fontId="47" fillId="0" borderId="29" xfId="0" applyFont="1" applyBorder="1" applyAlignment="1">
      <alignment horizontal="left" vertical="center" wrapText="1" indent="2"/>
    </xf>
    <xf numFmtId="0" fontId="36" fillId="0" borderId="29" xfId="0" applyFont="1" applyBorder="1" applyAlignment="1">
      <alignment horizontal="left" vertical="center" wrapText="1" indent="2"/>
    </xf>
    <xf numFmtId="0" fontId="45" fillId="0" borderId="29" xfId="0" applyFont="1" applyBorder="1" applyAlignment="1">
      <alignment horizontal="left" vertical="center" wrapText="1" indent="1"/>
    </xf>
    <xf numFmtId="0" fontId="49" fillId="0" borderId="29" xfId="0" applyFont="1" applyBorder="1" applyAlignment="1">
      <alignment horizontal="left" vertical="center" wrapText="1" indent="4"/>
    </xf>
    <xf numFmtId="0" fontId="37" fillId="0" borderId="29" xfId="0" applyFont="1" applyBorder="1" applyAlignment="1">
      <alignment horizontal="left" vertical="center" wrapText="1" indent="2"/>
    </xf>
    <xf numFmtId="0" fontId="35" fillId="9" borderId="27" xfId="0" applyFont="1" applyFill="1" applyBorder="1" applyAlignment="1">
      <alignment horizontal="center" vertical="center" wrapText="1"/>
    </xf>
    <xf numFmtId="0" fontId="35" fillId="9" borderId="28" xfId="0" applyFont="1" applyFill="1" applyBorder="1" applyAlignment="1">
      <alignment horizontal="center" vertical="center" wrapText="1"/>
    </xf>
    <xf numFmtId="0" fontId="36" fillId="10" borderId="29" xfId="0" applyFont="1" applyFill="1" applyBorder="1" applyAlignment="1">
      <alignment vertical="center" wrapText="1"/>
    </xf>
    <xf numFmtId="0" fontId="37" fillId="10" borderId="29" xfId="0" applyFont="1" applyFill="1" applyBorder="1" applyAlignment="1">
      <alignment vertical="center" wrapText="1"/>
    </xf>
    <xf numFmtId="0" fontId="36" fillId="10" borderId="29" xfId="0" applyFont="1" applyFill="1" applyBorder="1" applyAlignment="1">
      <alignment horizontal="center" vertical="center" wrapText="1"/>
    </xf>
    <xf numFmtId="0" fontId="0" fillId="10" borderId="29" xfId="0" applyFill="1" applyBorder="1" applyAlignment="1">
      <alignment vertical="top" wrapText="1"/>
    </xf>
    <xf numFmtId="0" fontId="0" fillId="10" borderId="30" xfId="0" applyFill="1" applyBorder="1" applyAlignment="1">
      <alignment vertical="top" wrapText="1"/>
    </xf>
    <xf numFmtId="0" fontId="45" fillId="10" borderId="29" xfId="0" applyFont="1" applyFill="1" applyBorder="1" applyAlignment="1">
      <alignment horizontal="left" vertical="center" wrapText="1" indent="1"/>
    </xf>
    <xf numFmtId="0" fontId="53" fillId="10" borderId="29" xfId="0" applyFont="1" applyFill="1" applyBorder="1" applyAlignment="1">
      <alignment horizontal="left" vertical="center" wrapText="1" indent="2"/>
    </xf>
    <xf numFmtId="0" fontId="37" fillId="10" borderId="30" xfId="0" applyFont="1" applyFill="1" applyBorder="1" applyAlignment="1">
      <alignment vertical="center" wrapText="1"/>
    </xf>
    <xf numFmtId="0" fontId="37" fillId="10" borderId="30" xfId="0" applyFont="1" applyFill="1" applyBorder="1" applyAlignment="1">
      <alignment horizontal="left" vertical="center" wrapText="1" indent="2"/>
    </xf>
    <xf numFmtId="0" fontId="49" fillId="10" borderId="29" xfId="0" applyFont="1" applyFill="1" applyBorder="1" applyAlignment="1">
      <alignment horizontal="left" vertical="center" wrapText="1" indent="4"/>
    </xf>
    <xf numFmtId="0" fontId="37" fillId="10" borderId="30" xfId="0" applyFont="1" applyFill="1" applyBorder="1" applyAlignment="1">
      <alignment horizontal="left" vertical="center" wrapText="1" indent="1"/>
    </xf>
    <xf numFmtId="0" fontId="37" fillId="10" borderId="29" xfId="0" applyFont="1" applyFill="1" applyBorder="1" applyAlignment="1">
      <alignment horizontal="left" vertical="center" wrapText="1" indent="1"/>
    </xf>
    <xf numFmtId="0" fontId="54" fillId="10" borderId="29" xfId="0" applyFont="1" applyFill="1" applyBorder="1" applyAlignment="1">
      <alignment horizontal="left" vertical="center" wrapText="1" indent="4"/>
    </xf>
    <xf numFmtId="0" fontId="53" fillId="0" borderId="29" xfId="0" applyFont="1" applyBorder="1" applyAlignment="1">
      <alignment horizontal="left" vertical="center" wrapText="1" indent="2"/>
    </xf>
    <xf numFmtId="0" fontId="37" fillId="0" borderId="30" xfId="0" applyFont="1" applyBorder="1" applyAlignment="1">
      <alignment horizontal="left" vertical="center" wrapText="1" indent="1"/>
    </xf>
    <xf numFmtId="0" fontId="37" fillId="0" borderId="30" xfId="0" applyFont="1" applyBorder="1" applyAlignment="1">
      <alignment horizontal="left" vertical="center" wrapText="1" indent="2"/>
    </xf>
    <xf numFmtId="0" fontId="11" fillId="0" borderId="29" xfId="0" applyFont="1" applyBorder="1" applyAlignment="1">
      <alignment horizontal="left" vertical="center" wrapText="1" indent="1"/>
    </xf>
    <xf numFmtId="0" fontId="51" fillId="0" borderId="0" xfId="0" applyFont="1" applyAlignment="1">
      <alignment vertical="center"/>
    </xf>
    <xf numFmtId="0" fontId="56" fillId="0" borderId="29" xfId="0" applyFont="1" applyBorder="1" applyAlignment="1">
      <alignment horizontal="left" vertical="center" wrapText="1" indent="1"/>
    </xf>
    <xf numFmtId="0" fontId="0" fillId="0" borderId="0" xfId="0" applyFill="1"/>
    <xf numFmtId="0" fontId="37" fillId="0" borderId="9" xfId="0" applyFont="1" applyBorder="1" applyAlignment="1">
      <alignment vertical="center" wrapText="1"/>
    </xf>
    <xf numFmtId="0" fontId="3" fillId="0" borderId="2" xfId="0" applyFont="1" applyBorder="1" applyAlignment="1" applyProtection="1">
      <alignment horizontal="left"/>
      <protection/>
    </xf>
    <xf numFmtId="0" fontId="13" fillId="0" borderId="31" xfId="0" applyFont="1" applyFill="1" applyBorder="1" applyAlignment="1" applyProtection="1">
      <alignment horizontal="center" vertical="center"/>
      <protection/>
    </xf>
    <xf numFmtId="0" fontId="13" fillId="0" borderId="31" xfId="0" applyFont="1" applyFill="1" applyBorder="1" applyAlignment="1" applyProtection="1">
      <alignment horizontal="left" vertical="center" wrapText="1"/>
      <protection/>
    </xf>
    <xf numFmtId="0" fontId="1" fillId="0" borderId="31" xfId="0" applyFont="1" applyFill="1" applyBorder="1" applyAlignment="1" applyProtection="1">
      <alignment horizontal="center" vertical="center"/>
      <protection/>
    </xf>
    <xf numFmtId="1" fontId="13" fillId="0" borderId="31" xfId="0" applyNumberFormat="1" applyFont="1" applyFill="1" applyBorder="1" applyAlignment="1" applyProtection="1">
      <alignment horizontal="center" vertical="center"/>
      <protection locked="0"/>
    </xf>
    <xf numFmtId="1" fontId="15" fillId="0" borderId="31" xfId="0" applyNumberFormat="1" applyFont="1" applyFill="1" applyBorder="1" applyAlignment="1" applyProtection="1">
      <alignment horizontal="center" vertical="center"/>
      <protection locked="0"/>
    </xf>
    <xf numFmtId="49" fontId="7" fillId="0" borderId="31" xfId="0" applyNumberFormat="1" applyFont="1" applyBorder="1" applyAlignment="1" applyProtection="1">
      <alignment horizontal="center" vertical="top" wrapText="1"/>
      <protection locked="0"/>
    </xf>
    <xf numFmtId="10" fontId="8" fillId="0" borderId="28" xfId="21" applyNumberFormat="1" applyFont="1" applyFill="1" applyBorder="1" applyAlignment="1" applyProtection="1">
      <alignment horizontal="center"/>
      <protection/>
    </xf>
    <xf numFmtId="10" fontId="8" fillId="0" borderId="32" xfId="21" applyNumberFormat="1" applyFont="1" applyFill="1" applyBorder="1" applyAlignment="1" applyProtection="1">
      <alignment horizontal="center"/>
      <protection/>
    </xf>
    <xf numFmtId="0" fontId="5" fillId="0" borderId="2" xfId="0" applyFont="1" applyBorder="1" applyAlignment="1" applyProtection="1">
      <alignment horizontal="right"/>
      <protection/>
    </xf>
    <xf numFmtId="0" fontId="4" fillId="0" borderId="2" xfId="0" applyFont="1" applyBorder="1" applyAlignment="1" applyProtection="1">
      <alignment horizontal="center"/>
      <protection/>
    </xf>
    <xf numFmtId="0" fontId="5" fillId="0" borderId="0" xfId="0" applyFont="1" applyBorder="1" applyAlignment="1" applyProtection="1">
      <alignment horizontal="right"/>
      <protection/>
    </xf>
    <xf numFmtId="164" fontId="13" fillId="3" borderId="33" xfId="0" applyNumberFormat="1" applyFont="1" applyFill="1" applyBorder="1" applyAlignment="1" applyProtection="1">
      <alignment horizontal="center" vertical="center" wrapText="1"/>
      <protection/>
    </xf>
    <xf numFmtId="165" fontId="4" fillId="0" borderId="2" xfId="0" applyNumberFormat="1" applyFont="1" applyBorder="1" applyAlignment="1" applyProtection="1">
      <alignment horizontal="center" vertical="center"/>
      <protection locked="0"/>
    </xf>
    <xf numFmtId="0" fontId="37" fillId="0" borderId="34" xfId="0" applyFont="1" applyBorder="1" applyAlignment="1">
      <alignment vertical="center" wrapText="1"/>
    </xf>
    <xf numFmtId="0" fontId="39" fillId="0" borderId="34" xfId="0" applyFont="1" applyBorder="1" applyAlignment="1">
      <alignment horizontal="left" vertical="center" wrapText="1" indent="1"/>
    </xf>
    <xf numFmtId="0" fontId="39" fillId="0" borderId="30" xfId="0" applyFont="1" applyBorder="1" applyAlignment="1">
      <alignment horizontal="left" vertical="center" wrapText="1" indent="1"/>
    </xf>
    <xf numFmtId="0" fontId="45" fillId="0" borderId="34" xfId="0" applyFont="1" applyBorder="1" applyAlignment="1">
      <alignment horizontal="left" vertical="center" wrapText="1" indent="1"/>
    </xf>
    <xf numFmtId="0" fontId="49" fillId="0" borderId="30" xfId="0" applyFont="1" applyBorder="1" applyAlignment="1">
      <alignment horizontal="left" vertical="center" wrapText="1" indent="4"/>
    </xf>
    <xf numFmtId="14" fontId="0" fillId="0" borderId="0" xfId="0" applyNumberFormat="1" applyAlignment="1">
      <alignment horizontal="right"/>
    </xf>
    <xf numFmtId="0" fontId="3" fillId="0" borderId="2" xfId="0" applyFont="1" applyBorder="1" applyAlignment="1" applyProtection="1">
      <alignment horizontal="left" wrapText="1"/>
      <protection locked="0"/>
    </xf>
    <xf numFmtId="0" fontId="6" fillId="0" borderId="2" xfId="0" applyFont="1" applyBorder="1" applyAlignment="1" applyProtection="1">
      <alignment horizontal="left" vertical="center"/>
      <protection locked="0"/>
    </xf>
    <xf numFmtId="49" fontId="7" fillId="0" borderId="35" xfId="0" applyNumberFormat="1" applyFont="1" applyBorder="1" applyAlignment="1" applyProtection="1">
      <alignment horizontal="center" vertical="top" wrapText="1"/>
      <protection locked="0"/>
    </xf>
    <xf numFmtId="49" fontId="7" fillId="0" borderId="36" xfId="0" applyNumberFormat="1" applyFont="1" applyBorder="1" applyAlignment="1" applyProtection="1">
      <alignment horizontal="left" vertical="top" wrapText="1"/>
      <protection locked="0"/>
    </xf>
    <xf numFmtId="49" fontId="7" fillId="0" borderId="35" xfId="0" applyNumberFormat="1" applyFont="1" applyBorder="1" applyAlignment="1" applyProtection="1">
      <alignment horizontal="left" vertical="top" wrapText="1"/>
      <protection locked="0"/>
    </xf>
    <xf numFmtId="49" fontId="7" fillId="0" borderId="37" xfId="0" applyNumberFormat="1" applyFont="1" applyBorder="1" applyAlignment="1" applyProtection="1">
      <alignment horizontal="left" vertical="top" wrapText="1"/>
      <protection locked="0"/>
    </xf>
    <xf numFmtId="0" fontId="13" fillId="0" borderId="38" xfId="0" applyFont="1" applyFill="1" applyBorder="1" applyAlignment="1" applyProtection="1">
      <alignment horizontal="center" vertical="center" wrapText="1"/>
      <protection/>
    </xf>
    <xf numFmtId="0" fontId="13" fillId="0" borderId="16" xfId="0" applyFont="1" applyFill="1" applyBorder="1" applyAlignment="1" applyProtection="1">
      <alignment horizontal="center" vertical="center" wrapText="1"/>
      <protection/>
    </xf>
    <xf numFmtId="0" fontId="13" fillId="0" borderId="36" xfId="0" applyFont="1" applyFill="1" applyBorder="1" applyAlignment="1" applyProtection="1">
      <alignment horizontal="left" vertical="center" wrapText="1"/>
      <protection/>
    </xf>
    <xf numFmtId="0" fontId="13" fillId="0" borderId="35" xfId="0" applyFont="1" applyFill="1" applyBorder="1" applyAlignment="1" applyProtection="1">
      <alignment horizontal="left" vertical="center" wrapText="1"/>
      <protection/>
    </xf>
    <xf numFmtId="0" fontId="13" fillId="0" borderId="37" xfId="0" applyFont="1" applyFill="1" applyBorder="1" applyAlignment="1" applyProtection="1">
      <alignment horizontal="left" vertical="center" wrapText="1"/>
      <protection/>
    </xf>
    <xf numFmtId="0" fontId="1" fillId="0" borderId="39" xfId="0" applyFont="1" applyFill="1" applyBorder="1" applyAlignment="1" applyProtection="1">
      <alignment horizontal="center" vertical="center"/>
      <protection/>
    </xf>
    <xf numFmtId="0" fontId="1" fillId="0" borderId="10" xfId="0" applyFont="1" applyFill="1" applyBorder="1" applyAlignment="1" applyProtection="1">
      <alignment horizontal="center" vertical="center"/>
      <protection/>
    </xf>
    <xf numFmtId="0" fontId="37" fillId="0" borderId="7" xfId="0" applyFont="1" applyBorder="1" applyAlignment="1">
      <alignment vertical="center" wrapText="1"/>
    </xf>
    <xf numFmtId="0" fontId="37" fillId="0" borderId="8" xfId="0" applyFont="1" applyBorder="1" applyAlignment="1">
      <alignment vertical="center" wrapText="1"/>
    </xf>
    <xf numFmtId="0" fontId="37" fillId="0" borderId="9" xfId="0" applyFont="1" applyBorder="1" applyAlignment="1">
      <alignment vertical="center" wrapText="1"/>
    </xf>
    <xf numFmtId="0" fontId="37" fillId="0" borderId="7" xfId="0" applyFont="1" applyBorder="1" applyAlignment="1">
      <alignment horizontal="center" vertical="center" wrapText="1"/>
    </xf>
    <xf numFmtId="0" fontId="37" fillId="0" borderId="8" xfId="0" applyFont="1" applyBorder="1" applyAlignment="1">
      <alignment horizontal="center" vertical="center" wrapText="1"/>
    </xf>
    <xf numFmtId="0" fontId="37" fillId="0" borderId="9" xfId="0" applyFont="1" applyBorder="1" applyAlignment="1">
      <alignment horizontal="center" vertical="center" wrapText="1"/>
    </xf>
    <xf numFmtId="0" fontId="39" fillId="0" borderId="7" xfId="0" applyFont="1" applyBorder="1" applyAlignment="1">
      <alignment horizontal="left" vertical="center" wrapText="1" indent="1"/>
    </xf>
    <xf numFmtId="0" fontId="39" fillId="0" borderId="8" xfId="0" applyFont="1" applyBorder="1" applyAlignment="1">
      <alignment horizontal="left" vertical="center" wrapText="1" indent="1"/>
    </xf>
    <xf numFmtId="0" fontId="39" fillId="0" borderId="9" xfId="0" applyFont="1" applyBorder="1" applyAlignment="1">
      <alignment horizontal="left" vertical="center" wrapText="1" indent="1"/>
    </xf>
    <xf numFmtId="0" fontId="27" fillId="0" borderId="7" xfId="0" applyFont="1" applyBorder="1" applyAlignment="1">
      <alignment vertical="center" wrapText="1"/>
    </xf>
    <xf numFmtId="0" fontId="27" fillId="0" borderId="8" xfId="0" applyFont="1" applyBorder="1" applyAlignment="1">
      <alignment vertical="center" wrapText="1"/>
    </xf>
    <xf numFmtId="0" fontId="27" fillId="0" borderId="9" xfId="0" applyFont="1" applyBorder="1" applyAlignment="1">
      <alignment vertical="center" wrapText="1"/>
    </xf>
    <xf numFmtId="0" fontId="35" fillId="11" borderId="40" xfId="0" applyFont="1" applyFill="1" applyBorder="1" applyAlignment="1">
      <alignment vertical="center" wrapText="1"/>
    </xf>
    <xf numFmtId="0" fontId="35" fillId="11" borderId="41" xfId="0" applyFont="1" applyFill="1" applyBorder="1" applyAlignment="1">
      <alignment vertical="center" wrapText="1"/>
    </xf>
    <xf numFmtId="0" fontId="35" fillId="11" borderId="28" xfId="0" applyFont="1" applyFill="1" applyBorder="1" applyAlignment="1">
      <alignment vertical="center" wrapText="1"/>
    </xf>
    <xf numFmtId="0" fontId="36" fillId="0" borderId="7" xfId="0" applyFont="1" applyBorder="1" applyAlignment="1">
      <alignment vertical="center" wrapText="1"/>
    </xf>
    <xf numFmtId="0" fontId="36" fillId="0" borderId="8" xfId="0" applyFont="1" applyBorder="1" applyAlignment="1">
      <alignment vertical="center" wrapText="1"/>
    </xf>
    <xf numFmtId="0" fontId="36" fillId="0" borderId="9" xfId="0" applyFont="1" applyBorder="1" applyAlignment="1">
      <alignment vertical="center" wrapText="1"/>
    </xf>
    <xf numFmtId="0" fontId="52" fillId="10" borderId="7" xfId="0" applyFont="1" applyFill="1" applyBorder="1" applyAlignment="1">
      <alignment vertical="center" wrapText="1"/>
    </xf>
    <xf numFmtId="0" fontId="52" fillId="10" borderId="8" xfId="0" applyFont="1" applyFill="1" applyBorder="1" applyAlignment="1">
      <alignment vertical="center" wrapText="1"/>
    </xf>
    <xf numFmtId="0" fontId="52" fillId="10" borderId="9" xfId="0" applyFont="1" applyFill="1" applyBorder="1" applyAlignment="1">
      <alignment vertical="center" wrapText="1"/>
    </xf>
    <xf numFmtId="0" fontId="45" fillId="0" borderId="7" xfId="0" applyFont="1" applyBorder="1" applyAlignment="1">
      <alignment horizontal="left" vertical="center" wrapText="1" indent="3"/>
    </xf>
    <xf numFmtId="0" fontId="45" fillId="0" borderId="8" xfId="0" applyFont="1" applyBorder="1" applyAlignment="1">
      <alignment horizontal="left" vertical="center" wrapText="1" indent="3"/>
    </xf>
    <xf numFmtId="0" fontId="45" fillId="0" borderId="9" xfId="0" applyFont="1" applyBorder="1" applyAlignment="1">
      <alignment horizontal="left" vertical="center" wrapText="1" indent="3"/>
    </xf>
    <xf numFmtId="0" fontId="36" fillId="10" borderId="7" xfId="0" applyFont="1" applyFill="1" applyBorder="1" applyAlignment="1">
      <alignment vertical="center" wrapText="1"/>
    </xf>
    <xf numFmtId="0" fontId="36" fillId="10" borderId="8" xfId="0" applyFont="1" applyFill="1" applyBorder="1" applyAlignment="1">
      <alignment vertical="center" wrapText="1"/>
    </xf>
    <xf numFmtId="0" fontId="36" fillId="10" borderId="9" xfId="0" applyFont="1" applyFill="1" applyBorder="1" applyAlignment="1">
      <alignment vertical="center" wrapText="1"/>
    </xf>
    <xf numFmtId="0" fontId="36" fillId="10" borderId="7" xfId="0" applyFont="1" applyFill="1" applyBorder="1" applyAlignment="1">
      <alignment horizontal="center" vertical="center" wrapText="1"/>
    </xf>
    <xf numFmtId="0" fontId="36" fillId="10" borderId="8" xfId="0" applyFont="1" applyFill="1" applyBorder="1" applyAlignment="1">
      <alignment horizontal="center" vertical="center" wrapText="1"/>
    </xf>
    <xf numFmtId="0" fontId="36" fillId="10" borderId="9" xfId="0" applyFont="1" applyFill="1" applyBorder="1" applyAlignment="1">
      <alignment horizontal="center" vertical="center" wrapText="1"/>
    </xf>
    <xf numFmtId="0" fontId="37" fillId="10" borderId="7" xfId="0" applyFont="1" applyFill="1" applyBorder="1" applyAlignment="1">
      <alignment horizontal="left" vertical="center" wrapText="1" indent="1"/>
    </xf>
    <xf numFmtId="0" fontId="37" fillId="10" borderId="8" xfId="0" applyFont="1" applyFill="1" applyBorder="1" applyAlignment="1">
      <alignment horizontal="left" vertical="center" wrapText="1" indent="1"/>
    </xf>
    <xf numFmtId="0" fontId="37" fillId="10" borderId="9" xfId="0" applyFont="1" applyFill="1" applyBorder="1" applyAlignment="1">
      <alignment horizontal="left" vertical="center" wrapText="1" indent="1"/>
    </xf>
    <xf numFmtId="0" fontId="37" fillId="10" borderId="7" xfId="0" applyFont="1" applyFill="1" applyBorder="1" applyAlignment="1">
      <alignment vertical="center" wrapText="1"/>
    </xf>
    <xf numFmtId="0" fontId="37" fillId="10" borderId="8" xfId="0" applyFont="1" applyFill="1" applyBorder="1" applyAlignment="1">
      <alignment vertical="center" wrapText="1"/>
    </xf>
    <xf numFmtId="0" fontId="37" fillId="10" borderId="9" xfId="0" applyFont="1" applyFill="1" applyBorder="1" applyAlignment="1">
      <alignment vertical="center" wrapText="1"/>
    </xf>
    <xf numFmtId="0" fontId="50" fillId="12" borderId="1" xfId="0" applyFont="1" applyFill="1" applyBorder="1" applyAlignment="1">
      <alignment horizontal="center" vertical="center" wrapText="1"/>
    </xf>
    <xf numFmtId="0" fontId="50" fillId="12" borderId="0" xfId="0" applyFont="1" applyFill="1" applyBorder="1" applyAlignment="1">
      <alignment horizontal="center" vertical="center" wrapText="1"/>
    </xf>
    <xf numFmtId="0" fontId="55" fillId="0" borderId="7" xfId="0" applyFont="1" applyBorder="1" applyAlignment="1">
      <alignment horizontal="left" vertical="center" wrapText="1" indent="1"/>
    </xf>
    <xf numFmtId="0" fontId="55" fillId="0" borderId="8" xfId="0" applyFont="1" applyBorder="1" applyAlignment="1">
      <alignment horizontal="left" vertical="center" wrapText="1" indent="1"/>
    </xf>
    <xf numFmtId="0" fontId="55" fillId="0" borderId="9" xfId="0" applyFont="1" applyBorder="1" applyAlignment="1">
      <alignment horizontal="left" vertical="center" wrapText="1" indent="1"/>
    </xf>
    <xf numFmtId="0" fontId="38" fillId="0" borderId="7" xfId="0" applyFont="1" applyBorder="1" applyAlignment="1">
      <alignment vertical="center" wrapText="1"/>
    </xf>
    <xf numFmtId="0" fontId="38" fillId="0" borderId="8" xfId="0" applyFont="1" applyBorder="1" applyAlignment="1">
      <alignment vertical="center" wrapText="1"/>
    </xf>
    <xf numFmtId="0" fontId="50" fillId="13" borderId="1" xfId="0" applyFont="1" applyFill="1" applyBorder="1" applyAlignment="1">
      <alignment horizontal="center" vertical="center" wrapText="1"/>
    </xf>
    <xf numFmtId="0" fontId="50" fillId="13" borderId="0" xfId="0" applyFont="1" applyFill="1" applyBorder="1" applyAlignment="1">
      <alignment horizontal="center" vertical="center" wrapText="1"/>
    </xf>
    <xf numFmtId="0" fontId="26" fillId="0" borderId="0" xfId="0" applyFont="1" applyAlignment="1">
      <alignment vertical="center"/>
    </xf>
    <xf numFmtId="0" fontId="30" fillId="0" borderId="0" xfId="0" applyFont="1" applyAlignment="1">
      <alignment vertical="center"/>
    </xf>
    <xf numFmtId="0" fontId="0" fillId="0" borderId="0" xfId="0" applyFill="1"/>
    <xf numFmtId="0" fontId="0" fillId="0" borderId="0" xfId="0" applyFill="1" applyAlignment="1">
      <alignment wrapText="1"/>
    </xf>
    <xf numFmtId="9" fontId="8" fillId="0" borderId="42" xfId="21" applyNumberFormat="1" applyFont="1" applyFill="1" applyBorder="1" applyAlignment="1" applyProtection="1">
      <alignment horizontal="center"/>
      <protection/>
    </xf>
    <xf numFmtId="9" fontId="8" fillId="0" borderId="43" xfId="21" applyNumberFormat="1" applyFont="1" applyFill="1" applyBorder="1" applyAlignment="1" applyProtection="1">
      <alignment horizontal="center"/>
      <protection/>
    </xf>
    <xf numFmtId="9" fontId="8" fillId="0" borderId="44" xfId="21" applyNumberFormat="1" applyFont="1" applyFill="1" applyBorder="1" applyAlignment="1" applyProtection="1">
      <alignment horizontal="center"/>
      <protection/>
    </xf>
    <xf numFmtId="0" fontId="5" fillId="3" borderId="40" xfId="0" applyFont="1" applyFill="1" applyBorder="1" applyAlignment="1" applyProtection="1">
      <alignment horizontal="right"/>
      <protection/>
    </xf>
    <xf numFmtId="0" fontId="5" fillId="3" borderId="41" xfId="0" applyFont="1" applyFill="1" applyBorder="1" applyAlignment="1" applyProtection="1">
      <alignment horizontal="right"/>
      <protection/>
    </xf>
    <xf numFmtId="0" fontId="3" fillId="0" borderId="2" xfId="0" applyFont="1" applyBorder="1" applyAlignment="1" applyProtection="1">
      <alignment horizontal="left"/>
      <protection/>
    </xf>
    <xf numFmtId="164" fontId="13" fillId="3" borderId="13" xfId="0" applyNumberFormat="1" applyFont="1" applyFill="1" applyBorder="1" applyAlignment="1" applyProtection="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Normal 2" xfId="20"/>
    <cellStyle name="Bad" xfId="21"/>
  </cellStyles>
  <dxfs count="19">
    <dxf>
      <font>
        <b/>
        <i val="0"/>
        <color rgb="FFFF0000"/>
      </font>
      <fill>
        <patternFill>
          <bgColor theme="5" tint="0.5999600291252136"/>
        </patternFill>
      </fill>
      <border/>
    </dxf>
    <dxf>
      <font>
        <b/>
        <i val="0"/>
        <color rgb="FFFF0000"/>
      </font>
      <fill>
        <patternFill>
          <bgColor theme="5" tint="0.5999600291252136"/>
        </patternFill>
      </fill>
      <border/>
    </dxf>
    <dxf>
      <fill>
        <patternFill>
          <bgColor theme="1"/>
        </patternFill>
      </fill>
      <border/>
    </dxf>
    <dxf>
      <fill>
        <patternFill>
          <bgColor theme="0"/>
        </patternFill>
      </fill>
      <border/>
    </dxf>
    <dxf>
      <font>
        <color theme="0" tint="-0.149959996342659"/>
      </font>
      <border/>
    </dxf>
    <dxf>
      <fill>
        <patternFill>
          <bgColor theme="1"/>
        </patternFill>
      </fill>
      <border/>
    </dxf>
    <dxf>
      <font>
        <color theme="0" tint="-0.149959996342659"/>
      </font>
      <border/>
    </dxf>
    <dxf>
      <fill>
        <patternFill>
          <bgColor theme="1"/>
        </patternFill>
      </fill>
      <border/>
    </dxf>
    <dxf>
      <font>
        <b val="0"/>
        <i val="0"/>
        <color auto="1"/>
      </font>
      <fill>
        <patternFill>
          <bgColor theme="5" tint="0.5999600291252136"/>
        </patternFill>
      </fill>
      <border/>
    </dxf>
    <dxf>
      <fill>
        <patternFill>
          <bgColor rgb="FF92D050"/>
        </patternFill>
      </fill>
      <border/>
    </dxf>
    <dxf>
      <fill>
        <patternFill>
          <bgColor theme="1"/>
        </patternFill>
      </fill>
      <border/>
    </dxf>
    <dxf>
      <font>
        <color theme="0" tint="-0.149959996342659"/>
      </font>
      <border/>
    </dxf>
    <dxf>
      <fill>
        <patternFill>
          <bgColor theme="1"/>
        </patternFill>
      </fill>
      <border/>
    </dxf>
    <dxf>
      <font>
        <b val="0"/>
        <i val="0"/>
        <color auto="1"/>
      </font>
      <fill>
        <patternFill>
          <bgColor theme="5" tint="0.5999600291252136"/>
        </patternFill>
      </fill>
      <border/>
    </dxf>
    <dxf>
      <fill>
        <patternFill>
          <bgColor rgb="FF92D050"/>
        </patternFill>
      </fill>
      <border/>
    </dxf>
    <dxf>
      <fill>
        <patternFill>
          <bgColor rgb="FF92D050"/>
        </patternFill>
      </fill>
      <border/>
    </dxf>
    <dxf>
      <fill>
        <patternFill>
          <bgColor rgb="FFFFC000"/>
        </patternFill>
      </fill>
      <border/>
    </dxf>
    <dxf>
      <fill>
        <patternFill>
          <bgColor rgb="FF92D050"/>
        </patternFill>
      </fill>
      <border/>
    </dxf>
    <dxf>
      <fill>
        <patternFill>
          <bgColor rgb="FFFFC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customXml" Target="../customXml/item1.xml" /><Relationship Id="rId8" Type="http://schemas.openxmlformats.org/officeDocument/2006/relationships/customXml" Target="../customXml/item2.xml" /><Relationship Id="rId9" Type="http://schemas.openxmlformats.org/officeDocument/2006/relationships/customXml" Target="../customXml/item3.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B32"/>
  <sheetViews>
    <sheetView showGridLines="0" tabSelected="1" zoomScale="90" zoomScaleNormal="90" workbookViewId="0" topLeftCell="A1">
      <selection activeCell="B1" sqref="B1"/>
    </sheetView>
  </sheetViews>
  <sheetFormatPr defaultColWidth="9.140625" defaultRowHeight="15"/>
  <cols>
    <col min="1" max="1" width="4.140625" style="0" customWidth="1"/>
    <col min="2" max="2" width="142.421875" style="0" customWidth="1"/>
  </cols>
  <sheetData>
    <row r="1" ht="18">
      <c r="B1" s="32" t="s">
        <v>195</v>
      </c>
    </row>
    <row r="2" ht="15">
      <c r="B2" s="33"/>
    </row>
    <row r="3" ht="31">
      <c r="B3" s="92" t="s">
        <v>204</v>
      </c>
    </row>
    <row r="4" ht="15.5">
      <c r="B4" s="92" t="s">
        <v>209</v>
      </c>
    </row>
    <row r="5" ht="15">
      <c r="B5" s="37"/>
    </row>
    <row r="6" ht="15">
      <c r="B6" s="39" t="s">
        <v>202</v>
      </c>
    </row>
    <row r="7" ht="15">
      <c r="B7" s="34" t="s">
        <v>205</v>
      </c>
    </row>
    <row r="8" ht="15">
      <c r="B8" s="34"/>
    </row>
    <row r="9" ht="15">
      <c r="B9" s="101" t="s">
        <v>51</v>
      </c>
    </row>
    <row r="10" ht="15">
      <c r="B10" s="102" t="s">
        <v>53</v>
      </c>
    </row>
    <row r="11" ht="15">
      <c r="B11" s="90" t="s">
        <v>26</v>
      </c>
    </row>
    <row r="12" ht="15">
      <c r="B12" s="36" t="s">
        <v>19</v>
      </c>
    </row>
    <row r="13" ht="15">
      <c r="B13" s="34"/>
    </row>
    <row r="14" ht="15">
      <c r="B14" s="37" t="s">
        <v>201</v>
      </c>
    </row>
    <row r="15" ht="15">
      <c r="B15" s="89" t="s">
        <v>36</v>
      </c>
    </row>
    <row r="16" ht="15">
      <c r="B16" s="89" t="s">
        <v>35</v>
      </c>
    </row>
    <row r="17" ht="15">
      <c r="B17" s="89" t="s">
        <v>52</v>
      </c>
    </row>
    <row r="18" ht="15">
      <c r="B18" s="91" t="s">
        <v>34</v>
      </c>
    </row>
    <row r="19" ht="15">
      <c r="B19" s="34" t="s">
        <v>32</v>
      </c>
    </row>
    <row r="20" ht="15">
      <c r="B20" s="35"/>
    </row>
    <row r="21" ht="15">
      <c r="B21" s="37" t="s">
        <v>203</v>
      </c>
    </row>
    <row r="22" ht="15">
      <c r="B22" s="34" t="s">
        <v>24</v>
      </c>
    </row>
    <row r="23" ht="15">
      <c r="B23" s="35"/>
    </row>
    <row r="24" ht="15">
      <c r="B24" s="39" t="s">
        <v>9</v>
      </c>
    </row>
    <row r="25" ht="15">
      <c r="B25" s="38" t="s">
        <v>208</v>
      </c>
    </row>
    <row r="26" ht="15">
      <c r="B26" s="38"/>
    </row>
    <row r="27" ht="15">
      <c r="B27" s="39" t="s">
        <v>37</v>
      </c>
    </row>
    <row r="28" ht="15">
      <c r="B28" s="34" t="s">
        <v>206</v>
      </c>
    </row>
    <row r="29" ht="15">
      <c r="B29" s="34" t="s">
        <v>38</v>
      </c>
    </row>
    <row r="30" ht="15" thickBot="1">
      <c r="B30" s="40" t="s">
        <v>207</v>
      </c>
    </row>
    <row r="32" ht="15">
      <c r="B32" s="168">
        <v>44406</v>
      </c>
    </row>
  </sheetData>
  <sheetProtection algorithmName="SHA-512" hashValue="rHRA1e2Yo0Tf8H9YPup+gy90sRcGOsO+wi++RJxXwYR8WyGXCxe1dsuUaJ8FtCSeHNfcglg0UaDLn+DxfN2seQ==" saltValue="VEjB1ofy7p/lR130Bu084g==" spinCount="100000" sheet="1" objects="1" scenarios="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7"/>
  <sheetViews>
    <sheetView showGridLines="0" zoomScale="90" zoomScaleNormal="90" workbookViewId="0" topLeftCell="A1">
      <pane xSplit="4" ySplit="5" topLeftCell="E6" activePane="bottomRight" state="frozen"/>
      <selection pane="topRight" activeCell="E1" sqref="E1"/>
      <selection pane="bottomLeft" activeCell="A7" sqref="A7"/>
      <selection pane="bottomRight" activeCell="B1" sqref="B1:C1"/>
    </sheetView>
  </sheetViews>
  <sheetFormatPr defaultColWidth="9.140625" defaultRowHeight="15"/>
  <cols>
    <col min="1" max="1" width="12.140625" style="0" customWidth="1"/>
    <col min="2" max="2" width="18.7109375" style="15" bestFit="1" customWidth="1"/>
    <col min="3" max="3" width="12.28125" style="6" customWidth="1"/>
    <col min="4" max="4" width="50.28125" style="74" customWidth="1"/>
    <col min="5" max="5" width="10.8515625" style="7" customWidth="1"/>
    <col min="6" max="8" width="9.140625" style="7" hidden="1" customWidth="1"/>
    <col min="9" max="9" width="52.140625" style="65" customWidth="1"/>
    <col min="10" max="22" width="6.421875" style="0" customWidth="1"/>
  </cols>
  <sheetData>
    <row r="1" spans="1:4" ht="20" customHeight="1">
      <c r="A1" s="3" t="s">
        <v>12</v>
      </c>
      <c r="B1" s="169"/>
      <c r="C1" s="169"/>
      <c r="D1" s="19"/>
    </row>
    <row r="2" spans="1:4" ht="15">
      <c r="A2" s="4"/>
      <c r="B2" s="58"/>
      <c r="C2" s="16"/>
      <c r="D2" s="19"/>
    </row>
    <row r="3" spans="1:8" ht="20.5" customHeight="1">
      <c r="A3" s="3" t="s">
        <v>2</v>
      </c>
      <c r="B3" s="170"/>
      <c r="C3" s="170"/>
      <c r="D3" s="19" t="s">
        <v>27</v>
      </c>
      <c r="E3" s="162"/>
      <c r="F3" s="44"/>
      <c r="G3" s="44"/>
      <c r="H3" s="21"/>
    </row>
    <row r="4" spans="1:4" ht="15" thickBot="1">
      <c r="A4" s="5"/>
      <c r="B4" s="59"/>
      <c r="C4" s="7"/>
      <c r="D4" s="7"/>
    </row>
    <row r="5" spans="1:9" s="17" customFormat="1" ht="86.25" customHeight="1" thickBot="1">
      <c r="A5" s="23" t="s">
        <v>196</v>
      </c>
      <c r="B5" s="23" t="s">
        <v>8</v>
      </c>
      <c r="C5" s="23" t="s">
        <v>3</v>
      </c>
      <c r="D5" s="24" t="s">
        <v>1</v>
      </c>
      <c r="E5" s="25" t="s">
        <v>4</v>
      </c>
      <c r="F5" s="26" t="s">
        <v>13</v>
      </c>
      <c r="G5" s="26" t="s">
        <v>14</v>
      </c>
      <c r="H5" s="26" t="s">
        <v>5</v>
      </c>
      <c r="I5" s="98" t="s">
        <v>200</v>
      </c>
    </row>
    <row r="6" spans="1:9" ht="25">
      <c r="A6" s="175" t="s">
        <v>197</v>
      </c>
      <c r="B6" s="177" t="s">
        <v>16</v>
      </c>
      <c r="C6" s="180">
        <v>20</v>
      </c>
      <c r="D6" s="45" t="s">
        <v>39</v>
      </c>
      <c r="E6" s="237">
        <f>H6</f>
        <v>1</v>
      </c>
      <c r="F6" s="48" t="str">
        <f>IF(E7=E8,"Y","N")</f>
        <v>Y</v>
      </c>
      <c r="G6" s="50"/>
      <c r="H6" s="46">
        <f>IF(E7="NA","NA",IF(ISERROR(E8/E7),1,E8/E7))</f>
        <v>1</v>
      </c>
      <c r="I6" s="172"/>
    </row>
    <row r="7" spans="1:9" ht="15">
      <c r="A7" s="176"/>
      <c r="B7" s="178"/>
      <c r="C7" s="181"/>
      <c r="D7" s="72" t="s">
        <v>10</v>
      </c>
      <c r="E7" s="27"/>
      <c r="F7" s="47"/>
      <c r="G7" s="47"/>
      <c r="H7" s="28"/>
      <c r="I7" s="173"/>
    </row>
    <row r="8" spans="1:9" ht="15">
      <c r="A8" s="176"/>
      <c r="B8" s="178"/>
      <c r="C8" s="181"/>
      <c r="D8" s="72" t="s">
        <v>11</v>
      </c>
      <c r="E8" s="27"/>
      <c r="F8" s="47"/>
      <c r="G8" s="47"/>
      <c r="H8" s="28"/>
      <c r="I8" s="173"/>
    </row>
    <row r="9" spans="1:9" ht="15" thickBot="1">
      <c r="A9" s="176"/>
      <c r="B9" s="179"/>
      <c r="C9" s="181"/>
      <c r="D9" s="100" t="s">
        <v>41</v>
      </c>
      <c r="E9" s="99" t="str">
        <f>IF(E6=1,"Yes","No")</f>
        <v>Yes</v>
      </c>
      <c r="F9" s="47"/>
      <c r="G9" s="47"/>
      <c r="H9" s="28"/>
      <c r="I9" s="173"/>
    </row>
    <row r="10" spans="1:12" ht="15" thickBot="1">
      <c r="A10" s="61"/>
      <c r="B10" s="64" t="s">
        <v>17</v>
      </c>
      <c r="C10" s="41"/>
      <c r="D10" s="71" t="s">
        <v>28</v>
      </c>
      <c r="E10" s="57"/>
      <c r="F10" s="49"/>
      <c r="G10" s="49"/>
      <c r="H10" s="29"/>
      <c r="I10" s="173"/>
      <c r="J10" s="15"/>
      <c r="K10" s="15"/>
      <c r="L10" s="15"/>
    </row>
    <row r="11" spans="1:12" ht="25.5" thickBot="1">
      <c r="A11" s="61"/>
      <c r="B11" s="64" t="s">
        <v>17</v>
      </c>
      <c r="C11" s="41"/>
      <c r="D11" s="71" t="s">
        <v>33</v>
      </c>
      <c r="E11" s="57"/>
      <c r="F11" s="47"/>
      <c r="G11" s="47"/>
      <c r="H11" s="28"/>
      <c r="I11" s="173"/>
      <c r="J11" s="15"/>
      <c r="K11" s="15"/>
      <c r="L11" s="15"/>
    </row>
    <row r="12" spans="1:12" ht="15" thickBot="1">
      <c r="A12" s="61"/>
      <c r="B12" s="64" t="s">
        <v>17</v>
      </c>
      <c r="C12" s="41"/>
      <c r="D12" s="71" t="s">
        <v>29</v>
      </c>
      <c r="E12" s="57"/>
      <c r="F12" s="47"/>
      <c r="G12" s="47"/>
      <c r="H12" s="28"/>
      <c r="I12" s="173"/>
      <c r="J12" s="15"/>
      <c r="K12" s="15"/>
      <c r="L12" s="15"/>
    </row>
    <row r="13" spans="1:12" ht="15" thickBot="1">
      <c r="A13" s="61"/>
      <c r="B13" s="64" t="s">
        <v>17</v>
      </c>
      <c r="C13" s="41"/>
      <c r="D13" s="30" t="s">
        <v>30</v>
      </c>
      <c r="E13" s="56"/>
      <c r="F13" s="47"/>
      <c r="G13" s="47"/>
      <c r="H13" s="28"/>
      <c r="I13" s="173"/>
      <c r="J13" s="15"/>
      <c r="K13" s="15"/>
      <c r="L13" s="15"/>
    </row>
    <row r="14" spans="1:12" ht="15" thickBot="1">
      <c r="A14" s="63"/>
      <c r="B14" s="64" t="s">
        <v>17</v>
      </c>
      <c r="C14" s="41"/>
      <c r="D14" s="30" t="s">
        <v>31</v>
      </c>
      <c r="E14" s="56"/>
      <c r="F14" s="47"/>
      <c r="G14" s="47"/>
      <c r="H14" s="28"/>
      <c r="I14" s="173"/>
      <c r="J14" s="15"/>
      <c r="K14" s="15"/>
      <c r="L14" s="15"/>
    </row>
    <row r="15" spans="1:12" ht="25.5" thickBot="1">
      <c r="A15" s="62"/>
      <c r="B15" s="64" t="s">
        <v>17</v>
      </c>
      <c r="C15" s="42"/>
      <c r="D15" s="31" t="s">
        <v>42</v>
      </c>
      <c r="E15" s="56"/>
      <c r="F15" s="47"/>
      <c r="G15" s="47"/>
      <c r="H15" s="28"/>
      <c r="I15" s="174"/>
      <c r="J15" s="15"/>
      <c r="K15" s="15"/>
      <c r="L15" s="15"/>
    </row>
    <row r="16" spans="1:12" ht="15" thickBot="1">
      <c r="A16" s="150"/>
      <c r="B16" s="151"/>
      <c r="C16" s="152"/>
      <c r="D16" s="151"/>
      <c r="E16" s="153"/>
      <c r="F16" s="153"/>
      <c r="G16" s="153"/>
      <c r="H16" s="154"/>
      <c r="I16" s="155"/>
      <c r="J16" s="15"/>
      <c r="K16" s="15"/>
      <c r="L16" s="15"/>
    </row>
    <row r="17" spans="1:9" ht="51" customHeight="1">
      <c r="A17" s="176" t="s">
        <v>18</v>
      </c>
      <c r="B17" s="178" t="s">
        <v>16</v>
      </c>
      <c r="C17" s="181">
        <v>43</v>
      </c>
      <c r="D17" s="73" t="s">
        <v>43</v>
      </c>
      <c r="E17" s="161">
        <f>H17</f>
        <v>1</v>
      </c>
      <c r="F17" s="48" t="str">
        <f>IF(E18=E19,"Y","N")</f>
        <v>Y</v>
      </c>
      <c r="G17" s="50"/>
      <c r="H17" s="46">
        <f>IF(E18="NA","NA",IF(ISERROR(E19/E18),1,E19/E18))</f>
        <v>1</v>
      </c>
      <c r="I17" s="171"/>
    </row>
    <row r="18" spans="1:9" ht="15">
      <c r="A18" s="176"/>
      <c r="B18" s="178"/>
      <c r="C18" s="181"/>
      <c r="D18" s="72" t="s">
        <v>45</v>
      </c>
      <c r="E18" s="27"/>
      <c r="F18" s="47"/>
      <c r="G18" s="47"/>
      <c r="H18" s="28"/>
      <c r="I18" s="171"/>
    </row>
    <row r="19" spans="1:9" ht="15">
      <c r="A19" s="176"/>
      <c r="B19" s="178"/>
      <c r="C19" s="181"/>
      <c r="D19" s="72" t="s">
        <v>46</v>
      </c>
      <c r="E19" s="27"/>
      <c r="F19" s="47"/>
      <c r="G19" s="47"/>
      <c r="H19" s="28"/>
      <c r="I19" s="171"/>
    </row>
    <row r="20" spans="1:9" ht="15" thickBot="1">
      <c r="A20" s="176"/>
      <c r="B20" s="179"/>
      <c r="C20" s="181"/>
      <c r="D20" s="100" t="s">
        <v>41</v>
      </c>
      <c r="E20" s="99" t="str">
        <f>IF(E17=1,"Yes","No")</f>
        <v>Yes</v>
      </c>
      <c r="F20" s="47"/>
      <c r="G20" s="47"/>
      <c r="H20" s="28"/>
      <c r="I20" s="171"/>
    </row>
    <row r="21" spans="1:12" ht="15" thickBot="1">
      <c r="A21" s="61"/>
      <c r="B21" s="64" t="s">
        <v>17</v>
      </c>
      <c r="C21" s="41"/>
      <c r="D21" s="43" t="s">
        <v>44</v>
      </c>
      <c r="E21" s="57"/>
      <c r="F21" s="49"/>
      <c r="G21" s="49"/>
      <c r="H21" s="29"/>
      <c r="I21" s="171"/>
      <c r="J21" s="15"/>
      <c r="K21" s="15"/>
      <c r="L21" s="15"/>
    </row>
    <row r="22" spans="1:12" ht="26.5" thickBot="1">
      <c r="A22" s="61"/>
      <c r="B22" s="64" t="s">
        <v>17</v>
      </c>
      <c r="C22" s="41"/>
      <c r="D22" s="43" t="s">
        <v>47</v>
      </c>
      <c r="E22" s="57"/>
      <c r="F22" s="47"/>
      <c r="G22" s="47"/>
      <c r="H22" s="28"/>
      <c r="I22" s="171"/>
      <c r="J22" s="15"/>
      <c r="K22" s="15"/>
      <c r="L22" s="15"/>
    </row>
    <row r="23" spans="1:12" ht="15" thickBot="1">
      <c r="A23" s="61"/>
      <c r="B23" s="64" t="s">
        <v>17</v>
      </c>
      <c r="C23" s="41"/>
      <c r="D23" s="43" t="s">
        <v>48</v>
      </c>
      <c r="E23" s="57"/>
      <c r="F23" s="47"/>
      <c r="G23" s="47"/>
      <c r="H23" s="28"/>
      <c r="I23" s="171"/>
      <c r="J23" s="15"/>
      <c r="K23" s="15"/>
      <c r="L23" s="15"/>
    </row>
    <row r="24" spans="1:12" ht="15" thickBot="1">
      <c r="A24" s="61"/>
      <c r="B24" s="64" t="s">
        <v>17</v>
      </c>
      <c r="C24" s="41"/>
      <c r="D24" s="30" t="s">
        <v>49</v>
      </c>
      <c r="E24" s="56"/>
      <c r="F24" s="47"/>
      <c r="G24" s="47"/>
      <c r="H24" s="28"/>
      <c r="I24" s="171"/>
      <c r="J24" s="15"/>
      <c r="K24" s="15"/>
      <c r="L24" s="15"/>
    </row>
    <row r="25" spans="1:12" ht="15" thickBot="1">
      <c r="A25" s="63"/>
      <c r="B25" s="64" t="s">
        <v>17</v>
      </c>
      <c r="C25" s="41"/>
      <c r="D25" s="30" t="s">
        <v>194</v>
      </c>
      <c r="E25" s="56"/>
      <c r="F25" s="47"/>
      <c r="G25" s="47"/>
      <c r="H25" s="28"/>
      <c r="I25" s="171"/>
      <c r="J25" s="15"/>
      <c r="K25" s="15"/>
      <c r="L25" s="15"/>
    </row>
    <row r="26" spans="1:12" ht="25.5" thickBot="1">
      <c r="A26" s="63"/>
      <c r="B26" s="64" t="s">
        <v>17</v>
      </c>
      <c r="C26" s="41"/>
      <c r="D26" s="31" t="s">
        <v>50</v>
      </c>
      <c r="E26" s="56"/>
      <c r="F26" s="47"/>
      <c r="G26" s="47"/>
      <c r="H26" s="28"/>
      <c r="I26" s="171"/>
      <c r="J26" s="15"/>
      <c r="K26" s="15"/>
      <c r="L26" s="15"/>
    </row>
    <row r="27" spans="1:9" ht="15">
      <c r="A27" s="52"/>
      <c r="B27" s="60"/>
      <c r="C27" s="53"/>
      <c r="D27" s="60"/>
      <c r="E27" s="54"/>
      <c r="F27" s="54"/>
      <c r="G27" s="54"/>
      <c r="H27" s="54"/>
      <c r="I27" s="55"/>
    </row>
  </sheetData>
  <sheetProtection algorithmName="SHA-512" hashValue="FAHogiiwduZi6NhCjg1rFEQQn47Do7riQNlEqb6UuzzCyAgnXHTQYVaoXtxbNFpKtoIYdxolXUyEw/USZrz82g==" saltValue="sUPIrgddkraHX9UwAcHagg==" spinCount="100000" sheet="1" autoFilter="0"/>
  <autoFilter ref="A5:H27"/>
  <mergeCells count="10">
    <mergeCell ref="B1:C1"/>
    <mergeCell ref="B3:C3"/>
    <mergeCell ref="I17:I26"/>
    <mergeCell ref="I6:I15"/>
    <mergeCell ref="A6:A9"/>
    <mergeCell ref="B6:B9"/>
    <mergeCell ref="C6:C9"/>
    <mergeCell ref="A17:A20"/>
    <mergeCell ref="B17:B20"/>
    <mergeCell ref="C17:C20"/>
  </mergeCells>
  <conditionalFormatting sqref="F7:H9">
    <cfRule type="containsBlanks" priority="1356" dxfId="16">
      <formula>LEN(TRIM(F7))=0</formula>
    </cfRule>
  </conditionalFormatting>
  <conditionalFormatting sqref="F7:H9">
    <cfRule type="containsBlanks" priority="1355" dxfId="9">
      <formula>LEN(TRIM(F7))=0</formula>
    </cfRule>
  </conditionalFormatting>
  <conditionalFormatting sqref="F18:H20">
    <cfRule type="containsBlanks" priority="1329" dxfId="16">
      <formula>LEN(TRIM(F18))=0</formula>
    </cfRule>
  </conditionalFormatting>
  <conditionalFormatting sqref="F18:H20">
    <cfRule type="containsBlanks" priority="1328" dxfId="9">
      <formula>LEN(TRIM(F18))=0</formula>
    </cfRule>
  </conditionalFormatting>
  <conditionalFormatting sqref="E7:E8">
    <cfRule type="containsBlanks" priority="33" dxfId="9">
      <formula>LEN(TRIM(E7))=0</formula>
    </cfRule>
  </conditionalFormatting>
  <conditionalFormatting sqref="E10:E15">
    <cfRule type="expression" priority="31" dxfId="8">
      <formula>$H$6&lt;1</formula>
    </cfRule>
    <cfRule type="expression" priority="32" dxfId="2">
      <formula>$H$6=1</formula>
    </cfRule>
  </conditionalFormatting>
  <conditionalFormatting sqref="E9">
    <cfRule type="expression" priority="28" dxfId="4">
      <formula>COUNTBLANK($E$7)</formula>
    </cfRule>
  </conditionalFormatting>
  <conditionalFormatting sqref="D7:E15 D16">
    <cfRule type="expression" priority="30" dxfId="2">
      <formula>$H$6="NA"</formula>
    </cfRule>
  </conditionalFormatting>
  <conditionalFormatting sqref="E18:E19">
    <cfRule type="containsBlanks" priority="23" dxfId="9">
      <formula>LEN(TRIM(E18))=0</formula>
    </cfRule>
  </conditionalFormatting>
  <conditionalFormatting sqref="E21:E26">
    <cfRule type="expression" priority="21" dxfId="8">
      <formula>$H$17&lt;1</formula>
    </cfRule>
    <cfRule type="expression" priority="22" dxfId="2">
      <formula>$H$17=1</formula>
    </cfRule>
  </conditionalFormatting>
  <conditionalFormatting sqref="E20">
    <cfRule type="expression" priority="18" dxfId="4">
      <formula>COUNTBLANK($E18)</formula>
    </cfRule>
  </conditionalFormatting>
  <conditionalFormatting sqref="E18:E26">
    <cfRule type="expression" priority="20" dxfId="2">
      <formula>$H$17="NA"</formula>
    </cfRule>
  </conditionalFormatting>
  <conditionalFormatting sqref="E6 E17">
    <cfRule type="expression" priority="8024" dxfId="4">
      <formula>COUNTBLANK(E7)</formula>
    </cfRule>
    <cfRule type="expression" priority="8025" dxfId="3">
      <formula>#REF!="NA"</formula>
    </cfRule>
  </conditionalFormatting>
  <conditionalFormatting sqref="D18:D20">
    <cfRule type="expression" priority="8028" dxfId="2">
      <formula>#REF!="NA"</formula>
    </cfRule>
  </conditionalFormatting>
  <dataValidations count="4">
    <dataValidation type="list" allowBlank="1" showInputMessage="1" showErrorMessage="1" sqref="E13:H13 E24:H24">
      <formula1>"0-30,31-60,61-90,over 90 days"</formula1>
    </dataValidation>
    <dataValidation type="list" allowBlank="1" showInputMessage="1" showErrorMessage="1" sqref="E25:H26 E21:H23 E10:H12 F14:H16 E14:E15">
      <formula1>"Y,NA"</formula1>
    </dataValidation>
    <dataValidation type="whole" operator="lessThanOrEqual" allowBlank="1" showInputMessage="1" showErrorMessage="1" error="# verified cannot be more than # reviewed" sqref="E8 E19">
      <formula1>E7</formula1>
    </dataValidation>
    <dataValidation allowBlank="1" showInputMessage="1" showErrorMessage="1" prompt="This question is only applicable to AWC Providers.  Enter NA if the Provider is only Traditional Provider." sqref="E18"/>
  </dataValidations>
  <printOptions horizontalCentered="1"/>
  <pageMargins left="0.25" right="0.25" top="0.5" bottom="0.5" header="0.3" footer="0.3"/>
  <pageSetup horizontalDpi="600" verticalDpi="600" orientation="portrait" r:id="rId1"/>
  <headerFooter>
    <oddFooter>&amp;R&amp;"Arial Narrow,Regular"Page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37"/>
  <sheetViews>
    <sheetView showGridLines="0" zoomScale="90" zoomScaleNormal="90" workbookViewId="0" topLeftCell="A1">
      <selection activeCell="A1" sqref="A1:B1"/>
    </sheetView>
  </sheetViews>
  <sheetFormatPr defaultColWidth="9.140625" defaultRowHeight="15"/>
  <cols>
    <col min="1" max="1" width="8.7109375" style="51" customWidth="1"/>
    <col min="2" max="2" width="80.140625" style="0" customWidth="1"/>
    <col min="4" max="4" width="100.8515625" style="0" customWidth="1"/>
    <col min="5" max="5" width="53.140625" style="0" customWidth="1"/>
  </cols>
  <sheetData>
    <row r="1" spans="1:2" ht="28.5">
      <c r="A1" s="227" t="s">
        <v>54</v>
      </c>
      <c r="B1" s="227"/>
    </row>
    <row r="2" ht="15">
      <c r="A2" s="103" t="s">
        <v>198</v>
      </c>
    </row>
    <row r="3" ht="15">
      <c r="A3" s="104" t="s">
        <v>55</v>
      </c>
    </row>
    <row r="4" ht="15">
      <c r="A4" s="103" t="s">
        <v>56</v>
      </c>
    </row>
    <row r="5" ht="15">
      <c r="A5" s="103" t="s">
        <v>57</v>
      </c>
    </row>
    <row r="6" ht="15">
      <c r="A6" s="103" t="s">
        <v>58</v>
      </c>
    </row>
    <row r="7" spans="1:5" ht="15">
      <c r="A7" s="228" t="s">
        <v>59</v>
      </c>
      <c r="B7" s="228"/>
      <c r="C7" s="228"/>
      <c r="D7" s="228"/>
      <c r="E7" s="228"/>
    </row>
    <row r="8" spans="1:5" ht="15">
      <c r="A8" s="229" t="s">
        <v>60</v>
      </c>
      <c r="B8" s="229"/>
      <c r="C8" s="229"/>
      <c r="D8" s="229"/>
      <c r="E8" s="229"/>
    </row>
    <row r="9" spans="1:5" ht="15">
      <c r="A9" s="229" t="s">
        <v>61</v>
      </c>
      <c r="B9" s="229"/>
      <c r="C9" s="229"/>
      <c r="D9" s="229"/>
      <c r="E9" s="229"/>
    </row>
    <row r="10" spans="1:5" ht="15">
      <c r="A10" s="230" t="s">
        <v>193</v>
      </c>
      <c r="B10" s="230"/>
      <c r="C10" s="230"/>
      <c r="D10" s="230"/>
      <c r="E10" s="230"/>
    </row>
    <row r="11" ht="15">
      <c r="A11" s="105"/>
    </row>
    <row r="12" ht="15">
      <c r="A12" s="105" t="s">
        <v>62</v>
      </c>
    </row>
    <row r="13" ht="15">
      <c r="A13" s="106" t="s">
        <v>63</v>
      </c>
    </row>
    <row r="14" ht="15">
      <c r="A14" s="107" t="s">
        <v>64</v>
      </c>
    </row>
    <row r="15" ht="15">
      <c r="A15" s="108" t="s">
        <v>65</v>
      </c>
    </row>
    <row r="16" ht="15">
      <c r="A16" s="108" t="s">
        <v>66</v>
      </c>
    </row>
    <row r="17" ht="15">
      <c r="A17" s="109" t="s">
        <v>67</v>
      </c>
    </row>
    <row r="18" ht="15">
      <c r="A18" s="109" t="s">
        <v>68</v>
      </c>
    </row>
    <row r="19" ht="16.5">
      <c r="A19" s="109" t="s">
        <v>69</v>
      </c>
    </row>
    <row r="20" ht="15">
      <c r="A20" s="109" t="s">
        <v>70</v>
      </c>
    </row>
    <row r="21" ht="15">
      <c r="A21" s="109" t="s">
        <v>71</v>
      </c>
    </row>
    <row r="22" ht="15">
      <c r="A22" s="109" t="s">
        <v>72</v>
      </c>
    </row>
    <row r="23" ht="15">
      <c r="A23" s="109" t="s">
        <v>73</v>
      </c>
    </row>
    <row r="24" ht="15" thickBot="1">
      <c r="A24" s="103"/>
    </row>
    <row r="25" spans="1:5" ht="15" thickBot="1">
      <c r="A25" s="110" t="s">
        <v>74</v>
      </c>
      <c r="B25" s="111" t="s">
        <v>75</v>
      </c>
      <c r="C25" s="111" t="s">
        <v>76</v>
      </c>
      <c r="D25" s="111" t="s">
        <v>77</v>
      </c>
      <c r="E25" s="111" t="s">
        <v>78</v>
      </c>
    </row>
    <row r="26" spans="1:5" ht="15" thickBot="1">
      <c r="A26" s="194" t="s">
        <v>79</v>
      </c>
      <c r="B26" s="195"/>
      <c r="C26" s="195"/>
      <c r="D26" s="195"/>
      <c r="E26" s="196"/>
    </row>
    <row r="27" spans="1:5" ht="15">
      <c r="A27" s="197">
        <v>1</v>
      </c>
      <c r="B27" s="163" t="s">
        <v>80</v>
      </c>
      <c r="C27" s="185"/>
      <c r="D27" s="188" t="s">
        <v>81</v>
      </c>
      <c r="E27" s="191"/>
    </row>
    <row r="28" spans="1:5" ht="15">
      <c r="A28" s="198"/>
      <c r="B28" s="113"/>
      <c r="C28" s="186"/>
      <c r="D28" s="189"/>
      <c r="E28" s="192"/>
    </row>
    <row r="29" spans="1:5" ht="15" thickBot="1">
      <c r="A29" s="199"/>
      <c r="B29" s="114" t="s">
        <v>22</v>
      </c>
      <c r="C29" s="187"/>
      <c r="D29" s="190"/>
      <c r="E29" s="193"/>
    </row>
    <row r="30" spans="1:5" ht="15">
      <c r="A30" s="182">
        <v>2</v>
      </c>
      <c r="B30" s="163" t="s">
        <v>82</v>
      </c>
      <c r="C30" s="185"/>
      <c r="D30" s="188" t="s">
        <v>83</v>
      </c>
      <c r="E30" s="191"/>
    </row>
    <row r="31" spans="1:5" ht="15">
      <c r="A31" s="183"/>
      <c r="B31" s="113"/>
      <c r="C31" s="186"/>
      <c r="D31" s="189"/>
      <c r="E31" s="192"/>
    </row>
    <row r="32" spans="1:5" ht="15" thickBot="1">
      <c r="A32" s="184"/>
      <c r="B32" s="114" t="s">
        <v>22</v>
      </c>
      <c r="C32" s="187"/>
      <c r="D32" s="190"/>
      <c r="E32" s="193"/>
    </row>
    <row r="33" spans="1:5" ht="15">
      <c r="A33" s="197">
        <v>3</v>
      </c>
      <c r="B33" s="163" t="s">
        <v>84</v>
      </c>
      <c r="C33" s="185"/>
      <c r="D33" s="164" t="s">
        <v>85</v>
      </c>
      <c r="E33" s="191"/>
    </row>
    <row r="34" spans="1:5" ht="15">
      <c r="A34" s="198"/>
      <c r="B34" s="113"/>
      <c r="C34" s="186"/>
      <c r="D34" s="116" t="s">
        <v>86</v>
      </c>
      <c r="E34" s="192"/>
    </row>
    <row r="35" spans="1:5" ht="15" thickBot="1">
      <c r="A35" s="199"/>
      <c r="B35" s="114" t="s">
        <v>22</v>
      </c>
      <c r="C35" s="187"/>
      <c r="D35" s="118"/>
      <c r="E35" s="193"/>
    </row>
    <row r="36" spans="1:5" ht="37.5">
      <c r="A36" s="182">
        <v>4</v>
      </c>
      <c r="B36" s="163" t="s">
        <v>87</v>
      </c>
      <c r="C36" s="185"/>
      <c r="D36" s="164" t="s">
        <v>88</v>
      </c>
      <c r="E36" s="191"/>
    </row>
    <row r="37" spans="1:5" ht="15">
      <c r="A37" s="183"/>
      <c r="B37" s="113"/>
      <c r="C37" s="186"/>
      <c r="D37" s="116" t="s">
        <v>89</v>
      </c>
      <c r="E37" s="192"/>
    </row>
    <row r="38" spans="1:5" ht="15" thickBot="1">
      <c r="A38" s="184"/>
      <c r="B38" s="114" t="s">
        <v>22</v>
      </c>
      <c r="C38" s="187"/>
      <c r="D38" s="165"/>
      <c r="E38" s="193"/>
    </row>
    <row r="39" spans="1:5" ht="15">
      <c r="A39" s="197">
        <v>5</v>
      </c>
      <c r="B39" s="163" t="s">
        <v>90</v>
      </c>
      <c r="C39" s="185"/>
      <c r="D39" s="188" t="s">
        <v>94</v>
      </c>
      <c r="E39" s="191"/>
    </row>
    <row r="40" spans="1:5" ht="15">
      <c r="A40" s="198"/>
      <c r="B40" s="120" t="s">
        <v>91</v>
      </c>
      <c r="C40" s="186"/>
      <c r="D40" s="189"/>
      <c r="E40" s="192"/>
    </row>
    <row r="41" spans="1:5" ht="15">
      <c r="A41" s="198"/>
      <c r="B41" s="121" t="s">
        <v>92</v>
      </c>
      <c r="C41" s="186"/>
      <c r="D41" s="189"/>
      <c r="E41" s="192"/>
    </row>
    <row r="42" spans="1:5" ht="15">
      <c r="A42" s="198"/>
      <c r="B42" s="121" t="s">
        <v>93</v>
      </c>
      <c r="C42" s="186"/>
      <c r="D42" s="189"/>
      <c r="E42" s="192"/>
    </row>
    <row r="43" spans="1:5" ht="15">
      <c r="A43" s="198"/>
      <c r="B43" s="122"/>
      <c r="C43" s="186"/>
      <c r="D43" s="189"/>
      <c r="E43" s="192"/>
    </row>
    <row r="44" spans="1:5" ht="15" thickBot="1">
      <c r="A44" s="199"/>
      <c r="B44" s="114" t="s">
        <v>22</v>
      </c>
      <c r="C44" s="187"/>
      <c r="D44" s="190"/>
      <c r="E44" s="193"/>
    </row>
    <row r="45" spans="1:5" ht="25">
      <c r="A45" s="197">
        <v>6</v>
      </c>
      <c r="B45" s="163" t="s">
        <v>95</v>
      </c>
      <c r="C45" s="185"/>
      <c r="D45" s="166" t="s">
        <v>96</v>
      </c>
      <c r="E45" s="191"/>
    </row>
    <row r="46" spans="1:5" ht="15">
      <c r="A46" s="198"/>
      <c r="B46" s="113" t="s">
        <v>22</v>
      </c>
      <c r="C46" s="186"/>
      <c r="D46" s="124" t="s">
        <v>97</v>
      </c>
      <c r="E46" s="192"/>
    </row>
    <row r="47" spans="1:5" ht="15">
      <c r="A47" s="198"/>
      <c r="B47" s="117"/>
      <c r="C47" s="186"/>
      <c r="D47" s="124" t="s">
        <v>98</v>
      </c>
      <c r="E47" s="192"/>
    </row>
    <row r="48" spans="1:5" ht="15" thickBot="1">
      <c r="A48" s="199"/>
      <c r="B48" s="118"/>
      <c r="C48" s="187"/>
      <c r="D48" s="167" t="s">
        <v>99</v>
      </c>
      <c r="E48" s="193"/>
    </row>
    <row r="49" spans="1:5" ht="25">
      <c r="A49" s="197">
        <v>7</v>
      </c>
      <c r="B49" s="163" t="s">
        <v>100</v>
      </c>
      <c r="C49" s="185"/>
      <c r="D49" s="203" t="s">
        <v>101</v>
      </c>
      <c r="E49" s="191"/>
    </row>
    <row r="50" spans="1:5" ht="15">
      <c r="A50" s="198"/>
      <c r="B50" s="112"/>
      <c r="C50" s="186"/>
      <c r="D50" s="204"/>
      <c r="E50" s="192"/>
    </row>
    <row r="51" spans="1:5" ht="15" thickBot="1">
      <c r="A51" s="199"/>
      <c r="B51" s="114" t="s">
        <v>22</v>
      </c>
      <c r="C51" s="187"/>
      <c r="D51" s="205"/>
      <c r="E51" s="193"/>
    </row>
    <row r="52" ht="15">
      <c r="A52" s="15"/>
    </row>
    <row r="53" spans="1:5" ht="22.5" customHeight="1">
      <c r="A53" s="218" t="s">
        <v>102</v>
      </c>
      <c r="B53" s="219"/>
      <c r="C53" s="219"/>
      <c r="D53" s="219"/>
      <c r="E53" s="219"/>
    </row>
    <row r="54" ht="15" thickBot="1">
      <c r="A54" s="15"/>
    </row>
    <row r="55" spans="1:5" ht="15" thickBot="1">
      <c r="A55" s="126" t="s">
        <v>74</v>
      </c>
      <c r="B55" s="127" t="s">
        <v>75</v>
      </c>
      <c r="C55" s="127" t="s">
        <v>76</v>
      </c>
      <c r="D55" s="127" t="s">
        <v>77</v>
      </c>
      <c r="E55" s="127" t="s">
        <v>78</v>
      </c>
    </row>
    <row r="56" spans="1:5" ht="15">
      <c r="A56" s="200">
        <v>20</v>
      </c>
      <c r="B56" s="200" t="s">
        <v>125</v>
      </c>
      <c r="C56" s="130" t="s">
        <v>103</v>
      </c>
      <c r="D56" s="133" t="s">
        <v>119</v>
      </c>
      <c r="E56" s="133" t="s">
        <v>141</v>
      </c>
    </row>
    <row r="57" spans="1:5" ht="37.5">
      <c r="A57" s="201"/>
      <c r="B57" s="201"/>
      <c r="C57" s="130" t="s">
        <v>104</v>
      </c>
      <c r="D57" s="133" t="s">
        <v>126</v>
      </c>
      <c r="E57" s="133" t="s">
        <v>142</v>
      </c>
    </row>
    <row r="58" spans="1:5" ht="15">
      <c r="A58" s="201"/>
      <c r="B58" s="201"/>
      <c r="C58" s="131"/>
      <c r="D58" s="133" t="s">
        <v>120</v>
      </c>
      <c r="E58" s="139"/>
    </row>
    <row r="59" spans="1:5" ht="15">
      <c r="A59" s="201"/>
      <c r="B59" s="201"/>
      <c r="C59" s="131"/>
      <c r="D59" s="133" t="s">
        <v>121</v>
      </c>
      <c r="E59" s="131"/>
    </row>
    <row r="60" spans="1:5" ht="25">
      <c r="A60" s="201"/>
      <c r="B60" s="201"/>
      <c r="C60" s="131"/>
      <c r="D60" s="133" t="s">
        <v>127</v>
      </c>
      <c r="E60" s="131"/>
    </row>
    <row r="61" spans="1:5" ht="15">
      <c r="A61" s="201"/>
      <c r="B61" s="201"/>
      <c r="C61" s="131"/>
      <c r="D61" s="140" t="s">
        <v>128</v>
      </c>
      <c r="E61" s="131"/>
    </row>
    <row r="62" spans="1:5" ht="15">
      <c r="A62" s="201"/>
      <c r="B62" s="201"/>
      <c r="C62" s="131"/>
      <c r="D62" s="140" t="s">
        <v>129</v>
      </c>
      <c r="E62" s="131"/>
    </row>
    <row r="63" spans="1:5" ht="15">
      <c r="A63" s="201"/>
      <c r="B63" s="201"/>
      <c r="C63" s="131"/>
      <c r="D63" s="133" t="s">
        <v>130</v>
      </c>
      <c r="E63" s="131"/>
    </row>
    <row r="64" spans="1:5" ht="25">
      <c r="A64" s="201"/>
      <c r="B64" s="201"/>
      <c r="C64" s="131"/>
      <c r="D64" s="137" t="s">
        <v>131</v>
      </c>
      <c r="E64" s="131"/>
    </row>
    <row r="65" spans="1:5" ht="37.5">
      <c r="A65" s="201"/>
      <c r="B65" s="201"/>
      <c r="C65" s="131"/>
      <c r="D65" s="137" t="s">
        <v>132</v>
      </c>
      <c r="E65" s="131"/>
    </row>
    <row r="66" spans="1:5" ht="15">
      <c r="A66" s="201"/>
      <c r="B66" s="201"/>
      <c r="C66" s="131"/>
      <c r="D66" s="137" t="s">
        <v>133</v>
      </c>
      <c r="E66" s="131"/>
    </row>
    <row r="67" spans="1:5" ht="15">
      <c r="A67" s="201"/>
      <c r="B67" s="201"/>
      <c r="C67" s="131"/>
      <c r="D67" s="137" t="s">
        <v>134</v>
      </c>
      <c r="E67" s="131"/>
    </row>
    <row r="68" spans="1:5" ht="15">
      <c r="A68" s="201"/>
      <c r="B68" s="201"/>
      <c r="C68" s="131"/>
      <c r="D68" s="137" t="s">
        <v>135</v>
      </c>
      <c r="E68" s="131"/>
    </row>
    <row r="69" spans="1:5" ht="15">
      <c r="A69" s="201"/>
      <c r="B69" s="201"/>
      <c r="C69" s="131"/>
      <c r="D69" s="137" t="s">
        <v>136</v>
      </c>
      <c r="E69" s="131"/>
    </row>
    <row r="70" spans="1:5" ht="15">
      <c r="A70" s="201"/>
      <c r="B70" s="201"/>
      <c r="C70" s="131"/>
      <c r="D70" s="134" t="s">
        <v>137</v>
      </c>
      <c r="E70" s="131"/>
    </row>
    <row r="71" spans="1:5" ht="25">
      <c r="A71" s="201"/>
      <c r="B71" s="201"/>
      <c r="C71" s="131"/>
      <c r="D71" s="134" t="s">
        <v>138</v>
      </c>
      <c r="E71" s="131"/>
    </row>
    <row r="72" spans="1:5" ht="15">
      <c r="A72" s="201"/>
      <c r="B72" s="201"/>
      <c r="C72" s="131"/>
      <c r="D72" s="134" t="s">
        <v>139</v>
      </c>
      <c r="E72" s="131"/>
    </row>
    <row r="73" spans="1:5" ht="15">
      <c r="A73" s="201"/>
      <c r="B73" s="201"/>
      <c r="C73" s="131"/>
      <c r="D73" s="129"/>
      <c r="E73" s="131"/>
    </row>
    <row r="74" spans="1:5" ht="27">
      <c r="A74" s="201"/>
      <c r="B74" s="201"/>
      <c r="C74" s="131"/>
      <c r="D74" s="128" t="s">
        <v>140</v>
      </c>
      <c r="E74" s="131"/>
    </row>
    <row r="75" spans="1:5" ht="15" thickBot="1">
      <c r="A75" s="202"/>
      <c r="B75" s="202"/>
      <c r="C75" s="132"/>
      <c r="D75" s="136"/>
      <c r="E75" s="132"/>
    </row>
    <row r="76" spans="1:5" ht="25">
      <c r="A76" s="206" t="s">
        <v>143</v>
      </c>
      <c r="B76" s="206" t="s">
        <v>117</v>
      </c>
      <c r="C76" s="209" t="s">
        <v>105</v>
      </c>
      <c r="D76" s="133" t="s">
        <v>144</v>
      </c>
      <c r="E76" s="212"/>
    </row>
    <row r="77" spans="1:5" ht="15">
      <c r="A77" s="207"/>
      <c r="B77" s="207"/>
      <c r="C77" s="210"/>
      <c r="D77" s="134" t="s">
        <v>145</v>
      </c>
      <c r="E77" s="213"/>
    </row>
    <row r="78" spans="1:5" ht="15">
      <c r="A78" s="207"/>
      <c r="B78" s="207"/>
      <c r="C78" s="210"/>
      <c r="D78" s="134" t="s">
        <v>106</v>
      </c>
      <c r="E78" s="213"/>
    </row>
    <row r="79" spans="1:5" ht="15" thickBot="1">
      <c r="A79" s="208"/>
      <c r="B79" s="208"/>
      <c r="C79" s="211"/>
      <c r="D79" s="136"/>
      <c r="E79" s="214"/>
    </row>
    <row r="80" spans="1:5" ht="25">
      <c r="A80" s="206" t="s">
        <v>146</v>
      </c>
      <c r="B80" s="206" t="s">
        <v>118</v>
      </c>
      <c r="C80" s="209" t="s">
        <v>105</v>
      </c>
      <c r="D80" s="133" t="s">
        <v>147</v>
      </c>
      <c r="E80" s="212"/>
    </row>
    <row r="81" spans="1:5" ht="15">
      <c r="A81" s="207"/>
      <c r="B81" s="207"/>
      <c r="C81" s="210"/>
      <c r="D81" s="134" t="s">
        <v>148</v>
      </c>
      <c r="E81" s="213"/>
    </row>
    <row r="82" spans="1:5" ht="15">
      <c r="A82" s="207"/>
      <c r="B82" s="207"/>
      <c r="C82" s="210"/>
      <c r="D82" s="134" t="s">
        <v>106</v>
      </c>
      <c r="E82" s="213"/>
    </row>
    <row r="83" spans="1:5" ht="15" thickBot="1">
      <c r="A83" s="208"/>
      <c r="B83" s="208"/>
      <c r="C83" s="211"/>
      <c r="D83" s="135"/>
      <c r="E83" s="214"/>
    </row>
    <row r="84" spans="1:5" ht="15">
      <c r="A84" s="206" t="s">
        <v>149</v>
      </c>
      <c r="B84" s="206" t="s">
        <v>107</v>
      </c>
      <c r="C84" s="209" t="s">
        <v>105</v>
      </c>
      <c r="D84" s="133" t="s">
        <v>108</v>
      </c>
      <c r="E84" s="212"/>
    </row>
    <row r="85" spans="1:5" ht="15">
      <c r="A85" s="207"/>
      <c r="B85" s="207"/>
      <c r="C85" s="210"/>
      <c r="D85" s="133" t="s">
        <v>109</v>
      </c>
      <c r="E85" s="213"/>
    </row>
    <row r="86" spans="1:5" ht="15">
      <c r="A86" s="207"/>
      <c r="B86" s="207"/>
      <c r="C86" s="210"/>
      <c r="D86" s="134" t="s">
        <v>110</v>
      </c>
      <c r="E86" s="213"/>
    </row>
    <row r="87" spans="1:5" ht="15">
      <c r="A87" s="207"/>
      <c r="B87" s="207"/>
      <c r="C87" s="210"/>
      <c r="D87" s="134" t="s">
        <v>106</v>
      </c>
      <c r="E87" s="213"/>
    </row>
    <row r="88" spans="1:5" ht="15" thickBot="1">
      <c r="A88" s="208"/>
      <c r="B88" s="208"/>
      <c r="C88" s="211"/>
      <c r="D88" s="136"/>
      <c r="E88" s="214"/>
    </row>
    <row r="89" spans="1:5" ht="15">
      <c r="A89" s="206" t="s">
        <v>150</v>
      </c>
      <c r="B89" s="206" t="s">
        <v>111</v>
      </c>
      <c r="C89" s="209" t="s">
        <v>105</v>
      </c>
      <c r="D89" s="133" t="s">
        <v>112</v>
      </c>
      <c r="E89" s="215"/>
    </row>
    <row r="90" spans="1:5" ht="15">
      <c r="A90" s="207"/>
      <c r="B90" s="207"/>
      <c r="C90" s="210"/>
      <c r="D90" s="133" t="s">
        <v>113</v>
      </c>
      <c r="E90" s="216"/>
    </row>
    <row r="91" spans="1:5" ht="15" thickBot="1">
      <c r="A91" s="208"/>
      <c r="B91" s="208"/>
      <c r="C91" s="211"/>
      <c r="D91" s="136"/>
      <c r="E91" s="217"/>
    </row>
    <row r="92" spans="1:5" ht="25">
      <c r="A92" s="206" t="s">
        <v>151</v>
      </c>
      <c r="B92" s="206" t="s">
        <v>122</v>
      </c>
      <c r="C92" s="209" t="s">
        <v>105</v>
      </c>
      <c r="D92" s="133" t="s">
        <v>123</v>
      </c>
      <c r="E92" s="215"/>
    </row>
    <row r="93" spans="1:5" ht="15">
      <c r="A93" s="207"/>
      <c r="B93" s="207"/>
      <c r="C93" s="210"/>
      <c r="D93" s="134" t="s">
        <v>124</v>
      </c>
      <c r="E93" s="216"/>
    </row>
    <row r="94" spans="1:5" ht="15">
      <c r="A94" s="207"/>
      <c r="B94" s="207"/>
      <c r="C94" s="210"/>
      <c r="D94" s="134" t="s">
        <v>106</v>
      </c>
      <c r="E94" s="216"/>
    </row>
    <row r="95" spans="1:5" ht="15" thickBot="1">
      <c r="A95" s="208"/>
      <c r="B95" s="208"/>
      <c r="C95" s="211"/>
      <c r="D95" s="136"/>
      <c r="E95" s="217"/>
    </row>
    <row r="96" spans="1:5" ht="25">
      <c r="A96" s="206" t="s">
        <v>152</v>
      </c>
      <c r="B96" s="206" t="s">
        <v>114</v>
      </c>
      <c r="C96" s="209" t="s">
        <v>105</v>
      </c>
      <c r="D96" s="134" t="s">
        <v>115</v>
      </c>
      <c r="E96" s="212"/>
    </row>
    <row r="97" spans="1:5" ht="15">
      <c r="A97" s="207"/>
      <c r="B97" s="207"/>
      <c r="C97" s="210"/>
      <c r="D97" s="134" t="s">
        <v>116</v>
      </c>
      <c r="E97" s="213"/>
    </row>
    <row r="98" spans="1:5" ht="15" thickBot="1">
      <c r="A98" s="208"/>
      <c r="B98" s="208"/>
      <c r="C98" s="211"/>
      <c r="D98" s="138"/>
      <c r="E98" s="214"/>
    </row>
    <row r="99" ht="15">
      <c r="A99" s="15"/>
    </row>
    <row r="100" spans="1:5" ht="15.5">
      <c r="A100" s="225" t="s">
        <v>159</v>
      </c>
      <c r="B100" s="226"/>
      <c r="C100" s="226"/>
      <c r="D100" s="226"/>
      <c r="E100" s="226"/>
    </row>
    <row r="101" ht="15">
      <c r="A101" s="147" t="s">
        <v>160</v>
      </c>
    </row>
    <row r="102" spans="1:5" ht="15.5">
      <c r="A102" s="218" t="s">
        <v>161</v>
      </c>
      <c r="B102" s="219"/>
      <c r="C102" s="219"/>
      <c r="D102" s="219"/>
      <c r="E102" s="219"/>
    </row>
    <row r="103" ht="15" thickBot="1">
      <c r="A103" s="145"/>
    </row>
    <row r="104" spans="1:5" ht="15" thickBot="1">
      <c r="A104" s="110" t="s">
        <v>74</v>
      </c>
      <c r="B104" s="111" t="s">
        <v>75</v>
      </c>
      <c r="C104" s="111" t="s">
        <v>76</v>
      </c>
      <c r="D104" s="111" t="s">
        <v>77</v>
      </c>
      <c r="E104" s="111" t="s">
        <v>78</v>
      </c>
    </row>
    <row r="105" spans="1:5" ht="25">
      <c r="A105" s="223">
        <v>43</v>
      </c>
      <c r="B105" s="223" t="s">
        <v>43</v>
      </c>
      <c r="C105" s="115" t="s">
        <v>103</v>
      </c>
      <c r="D105" s="123" t="s">
        <v>167</v>
      </c>
      <c r="E105" s="144" t="s">
        <v>176</v>
      </c>
    </row>
    <row r="106" spans="1:5" ht="15">
      <c r="A106" s="224"/>
      <c r="B106" s="224"/>
      <c r="C106" s="115" t="s">
        <v>104</v>
      </c>
      <c r="D106" s="123" t="s">
        <v>168</v>
      </c>
      <c r="E106" s="144" t="s">
        <v>177</v>
      </c>
    </row>
    <row r="107" spans="1:5" ht="15">
      <c r="A107" s="224"/>
      <c r="B107" s="224"/>
      <c r="C107" s="117"/>
      <c r="D107" s="123" t="s">
        <v>169</v>
      </c>
      <c r="E107" s="144" t="s">
        <v>178</v>
      </c>
    </row>
    <row r="108" spans="1:5" ht="37.5">
      <c r="A108" s="224"/>
      <c r="B108" s="224"/>
      <c r="C108" s="117"/>
      <c r="D108" s="123" t="s">
        <v>170</v>
      </c>
      <c r="E108" s="144" t="s">
        <v>179</v>
      </c>
    </row>
    <row r="109" spans="1:5" ht="25.5">
      <c r="A109" s="224"/>
      <c r="B109" s="224"/>
      <c r="C109" s="117"/>
      <c r="D109" s="123" t="s">
        <v>171</v>
      </c>
      <c r="E109" s="144" t="s">
        <v>162</v>
      </c>
    </row>
    <row r="110" spans="1:5" ht="38">
      <c r="A110" s="224"/>
      <c r="B110" s="224"/>
      <c r="C110" s="117"/>
      <c r="D110" s="141" t="s">
        <v>172</v>
      </c>
      <c r="E110" s="144" t="s">
        <v>180</v>
      </c>
    </row>
    <row r="111" spans="1:5" ht="25">
      <c r="A111" s="224"/>
      <c r="B111" s="224"/>
      <c r="C111" s="117"/>
      <c r="D111" s="141" t="s">
        <v>173</v>
      </c>
      <c r="E111" s="146"/>
    </row>
    <row r="112" spans="1:5" ht="15">
      <c r="A112" s="224"/>
      <c r="B112" s="224"/>
      <c r="C112" s="117"/>
      <c r="D112" s="141" t="s">
        <v>174</v>
      </c>
      <c r="E112" s="117"/>
    </row>
    <row r="113" spans="1:5" ht="15">
      <c r="A113" s="224"/>
      <c r="B113" s="224"/>
      <c r="C113" s="117"/>
      <c r="D113" s="125"/>
      <c r="E113" s="117"/>
    </row>
    <row r="114" spans="1:5" ht="40" thickBot="1">
      <c r="A114" s="224"/>
      <c r="B114" s="224"/>
      <c r="C114" s="117"/>
      <c r="D114" s="148" t="s">
        <v>175</v>
      </c>
      <c r="E114" s="117"/>
    </row>
    <row r="115" spans="1:5" ht="25">
      <c r="A115" s="182" t="s">
        <v>181</v>
      </c>
      <c r="B115" s="197" t="s">
        <v>117</v>
      </c>
      <c r="C115" s="185" t="s">
        <v>105</v>
      </c>
      <c r="D115" s="116" t="s">
        <v>182</v>
      </c>
      <c r="E115" s="220"/>
    </row>
    <row r="116" spans="1:5" ht="15">
      <c r="A116" s="183"/>
      <c r="B116" s="198"/>
      <c r="C116" s="186"/>
      <c r="D116" s="141" t="s">
        <v>183</v>
      </c>
      <c r="E116" s="221"/>
    </row>
    <row r="117" spans="1:5" ht="15">
      <c r="A117" s="183"/>
      <c r="B117" s="198"/>
      <c r="C117" s="186"/>
      <c r="D117" s="141" t="s">
        <v>153</v>
      </c>
      <c r="E117" s="221"/>
    </row>
    <row r="118" spans="1:5" ht="15" thickBot="1">
      <c r="A118" s="184"/>
      <c r="B118" s="199"/>
      <c r="C118" s="187"/>
      <c r="D118" s="119"/>
      <c r="E118" s="222"/>
    </row>
    <row r="119" spans="1:5" ht="25">
      <c r="A119" s="182" t="s">
        <v>184</v>
      </c>
      <c r="B119" s="197" t="s">
        <v>185</v>
      </c>
      <c r="C119" s="185" t="s">
        <v>105</v>
      </c>
      <c r="D119" s="123" t="s">
        <v>186</v>
      </c>
      <c r="E119" s="220"/>
    </row>
    <row r="120" spans="1:5" ht="15">
      <c r="A120" s="183"/>
      <c r="B120" s="198"/>
      <c r="C120" s="186"/>
      <c r="D120" s="141" t="s">
        <v>187</v>
      </c>
      <c r="E120" s="221"/>
    </row>
    <row r="121" spans="1:5" ht="15">
      <c r="A121" s="183"/>
      <c r="B121" s="198"/>
      <c r="C121" s="186"/>
      <c r="D121" s="141" t="s">
        <v>153</v>
      </c>
      <c r="E121" s="221"/>
    </row>
    <row r="122" spans="1:5" ht="15" thickBot="1">
      <c r="A122" s="184"/>
      <c r="B122" s="199"/>
      <c r="C122" s="187"/>
      <c r="D122" s="143"/>
      <c r="E122" s="222"/>
    </row>
    <row r="123" spans="1:5" ht="25">
      <c r="A123" s="182" t="s">
        <v>188</v>
      </c>
      <c r="B123" s="182" t="s">
        <v>107</v>
      </c>
      <c r="C123" s="185" t="s">
        <v>105</v>
      </c>
      <c r="D123" s="123" t="s">
        <v>163</v>
      </c>
      <c r="E123" s="220"/>
    </row>
    <row r="124" spans="1:5" ht="15">
      <c r="A124" s="183"/>
      <c r="B124" s="183"/>
      <c r="C124" s="186"/>
      <c r="D124" s="123" t="s">
        <v>165</v>
      </c>
      <c r="E124" s="221"/>
    </row>
    <row r="125" spans="1:5" ht="15">
      <c r="A125" s="183"/>
      <c r="B125" s="183"/>
      <c r="C125" s="186"/>
      <c r="D125" s="141" t="s">
        <v>164</v>
      </c>
      <c r="E125" s="221"/>
    </row>
    <row r="126" spans="1:5" ht="15">
      <c r="A126" s="183"/>
      <c r="B126" s="183"/>
      <c r="C126" s="186"/>
      <c r="D126" s="141" t="s">
        <v>153</v>
      </c>
      <c r="E126" s="221"/>
    </row>
    <row r="127" spans="1:5" ht="15" thickBot="1">
      <c r="A127" s="184"/>
      <c r="B127" s="184"/>
      <c r="C127" s="187"/>
      <c r="D127" s="142"/>
      <c r="E127" s="222"/>
    </row>
    <row r="128" spans="1:5" ht="15">
      <c r="A128" s="182" t="s">
        <v>189</v>
      </c>
      <c r="B128" s="182" t="s">
        <v>111</v>
      </c>
      <c r="C128" s="185" t="s">
        <v>105</v>
      </c>
      <c r="D128" s="123" t="s">
        <v>166</v>
      </c>
      <c r="E128" s="220"/>
    </row>
    <row r="129" spans="1:5" ht="15">
      <c r="A129" s="183"/>
      <c r="B129" s="183"/>
      <c r="C129" s="186"/>
      <c r="D129" s="123" t="s">
        <v>154</v>
      </c>
      <c r="E129" s="221"/>
    </row>
    <row r="130" spans="1:5" ht="15" thickBot="1">
      <c r="A130" s="184"/>
      <c r="B130" s="184"/>
      <c r="C130" s="187"/>
      <c r="D130" s="119"/>
      <c r="E130" s="222"/>
    </row>
    <row r="131" spans="1:5" ht="25">
      <c r="A131" s="182" t="s">
        <v>190</v>
      </c>
      <c r="B131" s="182" t="s">
        <v>122</v>
      </c>
      <c r="C131" s="185" t="s">
        <v>105</v>
      </c>
      <c r="D131" s="123" t="s">
        <v>191</v>
      </c>
      <c r="E131" s="220"/>
    </row>
    <row r="132" spans="1:5" ht="15">
      <c r="A132" s="183"/>
      <c r="B132" s="183"/>
      <c r="C132" s="186"/>
      <c r="D132" s="141" t="s">
        <v>155</v>
      </c>
      <c r="E132" s="221"/>
    </row>
    <row r="133" spans="1:5" ht="15">
      <c r="A133" s="183"/>
      <c r="B133" s="183"/>
      <c r="C133" s="186"/>
      <c r="D133" s="141" t="s">
        <v>156</v>
      </c>
      <c r="E133" s="221"/>
    </row>
    <row r="134" spans="1:5" ht="15" thickBot="1">
      <c r="A134" s="184"/>
      <c r="B134" s="184"/>
      <c r="C134" s="187"/>
      <c r="D134" s="142"/>
      <c r="E134" s="222"/>
    </row>
    <row r="135" spans="1:5" ht="25">
      <c r="A135" s="182" t="s">
        <v>192</v>
      </c>
      <c r="B135" s="182" t="s">
        <v>114</v>
      </c>
      <c r="C135" s="185" t="s">
        <v>105</v>
      </c>
      <c r="D135" s="141" t="s">
        <v>157</v>
      </c>
      <c r="E135" s="220"/>
    </row>
    <row r="136" spans="1:5" ht="15">
      <c r="A136" s="183"/>
      <c r="B136" s="183"/>
      <c r="C136" s="186"/>
      <c r="D136" s="141" t="s">
        <v>158</v>
      </c>
      <c r="E136" s="221"/>
    </row>
    <row r="137" spans="1:5" ht="15" thickBot="1">
      <c r="A137" s="184"/>
      <c r="B137" s="184"/>
      <c r="C137" s="187"/>
      <c r="D137" s="142"/>
      <c r="E137" s="222"/>
    </row>
  </sheetData>
  <sheetProtection algorithmName="SHA-512" hashValue="CuO8aNkGUOdO+CxrhAGRF+v0ZpgcFNxrX9bgStDqdErW7BUcAj2xR4TLGTE/0y2u+e9f0omkupKqanOT3fKplQ==" saltValue="+dfGcvhnqZauVrZ6k+D4Ig==" spinCount="100000" sheet="1" objects="1" scenarios="1"/>
  <mergeCells count="86">
    <mergeCell ref="A105:A114"/>
    <mergeCell ref="B105:B114"/>
    <mergeCell ref="A100:E100"/>
    <mergeCell ref="A1:B1"/>
    <mergeCell ref="A7:E7"/>
    <mergeCell ref="A8:E8"/>
    <mergeCell ref="A9:E9"/>
    <mergeCell ref="A10:E10"/>
    <mergeCell ref="A115:A118"/>
    <mergeCell ref="B115:B118"/>
    <mergeCell ref="C115:C118"/>
    <mergeCell ref="E115:E118"/>
    <mergeCell ref="A119:A122"/>
    <mergeCell ref="B119:B122"/>
    <mergeCell ref="C119:C122"/>
    <mergeCell ref="E119:E122"/>
    <mergeCell ref="A135:A137"/>
    <mergeCell ref="B135:B137"/>
    <mergeCell ref="C135:C137"/>
    <mergeCell ref="E135:E137"/>
    <mergeCell ref="A123:A127"/>
    <mergeCell ref="B123:B127"/>
    <mergeCell ref="C123:C127"/>
    <mergeCell ref="E123:E127"/>
    <mergeCell ref="A128:A130"/>
    <mergeCell ref="B128:B130"/>
    <mergeCell ref="C128:C130"/>
    <mergeCell ref="E128:E130"/>
    <mergeCell ref="A131:A134"/>
    <mergeCell ref="B131:B134"/>
    <mergeCell ref="C131:C134"/>
    <mergeCell ref="E131:E134"/>
    <mergeCell ref="A102:E102"/>
    <mergeCell ref="A92:A95"/>
    <mergeCell ref="B92:B95"/>
    <mergeCell ref="C92:C95"/>
    <mergeCell ref="E92:E95"/>
    <mergeCell ref="A96:A98"/>
    <mergeCell ref="B96:B98"/>
    <mergeCell ref="C96:C98"/>
    <mergeCell ref="E96:E98"/>
    <mergeCell ref="A84:A88"/>
    <mergeCell ref="B84:B88"/>
    <mergeCell ref="C84:C88"/>
    <mergeCell ref="E84:E88"/>
    <mergeCell ref="A89:A91"/>
    <mergeCell ref="B89:B91"/>
    <mergeCell ref="C89:C91"/>
    <mergeCell ref="E89:E91"/>
    <mergeCell ref="A76:A79"/>
    <mergeCell ref="B76:B79"/>
    <mergeCell ref="C76:C79"/>
    <mergeCell ref="E76:E79"/>
    <mergeCell ref="A80:A83"/>
    <mergeCell ref="B80:B83"/>
    <mergeCell ref="C80:C83"/>
    <mergeCell ref="E80:E83"/>
    <mergeCell ref="A56:A75"/>
    <mergeCell ref="B56:B75"/>
    <mergeCell ref="A49:A51"/>
    <mergeCell ref="C49:C51"/>
    <mergeCell ref="D49:D51"/>
    <mergeCell ref="A53:E53"/>
    <mergeCell ref="E49:E51"/>
    <mergeCell ref="A39:A44"/>
    <mergeCell ref="C39:C44"/>
    <mergeCell ref="D39:D44"/>
    <mergeCell ref="E39:E44"/>
    <mergeCell ref="A45:A48"/>
    <mergeCell ref="C45:C48"/>
    <mergeCell ref="E45:E48"/>
    <mergeCell ref="A33:A35"/>
    <mergeCell ref="C33:C35"/>
    <mergeCell ref="E33:E35"/>
    <mergeCell ref="A36:A38"/>
    <mergeCell ref="C36:C38"/>
    <mergeCell ref="E36:E38"/>
    <mergeCell ref="A30:A32"/>
    <mergeCell ref="C30:C32"/>
    <mergeCell ref="D30:D32"/>
    <mergeCell ref="E30:E32"/>
    <mergeCell ref="A26:E26"/>
    <mergeCell ref="A27:A29"/>
    <mergeCell ref="C27:C29"/>
    <mergeCell ref="D27:D29"/>
    <mergeCell ref="E27:E29"/>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60"/>
  <sheetViews>
    <sheetView showGridLines="0" zoomScale="90" zoomScaleNormal="90" workbookViewId="0" topLeftCell="A1">
      <selection activeCell="E13" sqref="E13"/>
    </sheetView>
  </sheetViews>
  <sheetFormatPr defaultColWidth="9.140625" defaultRowHeight="15"/>
  <cols>
    <col min="1" max="1" width="3.00390625" style="2" customWidth="1"/>
    <col min="2" max="2" width="12.00390625" style="2" customWidth="1"/>
    <col min="3" max="3" width="10.57421875" style="2" bestFit="1" customWidth="1"/>
    <col min="4" max="4" width="13.8515625" style="9" customWidth="1"/>
    <col min="5" max="5" width="11.8515625" style="12" customWidth="1"/>
    <col min="6" max="6" width="1.7109375" style="12" bestFit="1" customWidth="1"/>
    <col min="7" max="7" width="6.140625" style="12" customWidth="1"/>
    <col min="8" max="8" width="10.421875" style="12" customWidth="1"/>
    <col min="9" max="9" width="12.140625" style="9" customWidth="1"/>
    <col min="10" max="10" width="3.8515625" style="9" customWidth="1"/>
    <col min="11" max="11" width="9.140625" style="2" customWidth="1"/>
    <col min="12" max="12" width="11.140625" style="2" customWidth="1"/>
    <col min="13" max="13" width="12.57421875" style="0" customWidth="1"/>
    <col min="14" max="14" width="12.7109375" style="51" hidden="1" customWidth="1"/>
    <col min="15" max="15" width="7.8515625" style="51" hidden="1" customWidth="1"/>
    <col min="16" max="16" width="5.7109375" style="51" hidden="1" customWidth="1"/>
    <col min="17" max="17" width="2.57421875" style="0" customWidth="1"/>
    <col min="18" max="18" width="10.8515625" style="0" customWidth="1"/>
    <col min="19" max="19" width="6.140625" style="51" bestFit="1" customWidth="1"/>
    <col min="20" max="20" width="14.7109375" style="0" customWidth="1"/>
  </cols>
  <sheetData>
    <row r="1" spans="2:11" ht="34" customHeight="1">
      <c r="B1" s="158" t="s">
        <v>12</v>
      </c>
      <c r="C1" s="236">
        <f>Questions!B1</f>
        <v>0</v>
      </c>
      <c r="D1" s="236"/>
      <c r="E1" s="236"/>
      <c r="F1" s="149"/>
      <c r="G1" s="159"/>
      <c r="H1" s="8" t="s">
        <v>0</v>
      </c>
      <c r="I1" s="236">
        <f>Questions!B3</f>
        <v>0</v>
      </c>
      <c r="J1" s="236"/>
      <c r="K1" s="236"/>
    </row>
    <row r="2" spans="2:11" ht="15">
      <c r="B2" s="160"/>
      <c r="C2" s="68"/>
      <c r="D2" s="68"/>
      <c r="E2" s="68"/>
      <c r="F2" s="68"/>
      <c r="G2" s="1"/>
      <c r="H2" s="8"/>
      <c r="I2" s="68"/>
      <c r="J2" s="68"/>
      <c r="K2" s="68"/>
    </row>
    <row r="3" ht="15" hidden="1"/>
    <row r="4" spans="2:19" ht="15" hidden="1">
      <c r="B4" s="78"/>
      <c r="C4" s="79"/>
      <c r="D4" s="80"/>
      <c r="E4" s="86"/>
      <c r="F4" s="87"/>
      <c r="G4" s="88"/>
      <c r="H4"/>
      <c r="I4" s="2"/>
      <c r="J4" s="2"/>
      <c r="K4"/>
      <c r="L4" s="51"/>
      <c r="M4" s="51"/>
      <c r="O4"/>
      <c r="P4"/>
      <c r="Q4" s="51"/>
      <c r="S4"/>
    </row>
    <row r="5" spans="2:19" ht="16.5" customHeight="1" hidden="1">
      <c r="B5" s="81"/>
      <c r="C5" s="76"/>
      <c r="D5" s="82"/>
      <c r="E5" s="84" t="s">
        <v>15</v>
      </c>
      <c r="F5" s="67"/>
      <c r="G5" s="85"/>
      <c r="H5" s="75"/>
      <c r="I5" s="2"/>
      <c r="J5" s="2"/>
      <c r="K5"/>
      <c r="L5"/>
      <c r="N5"/>
      <c r="O5"/>
      <c r="P5"/>
      <c r="S5"/>
    </row>
    <row r="6" spans="2:19" ht="16.5" customHeight="1" hidden="1">
      <c r="B6" s="81"/>
      <c r="C6" s="77"/>
      <c r="D6" s="83"/>
      <c r="E6" s="84" t="s">
        <v>6</v>
      </c>
      <c r="F6" s="67">
        <f>SUM(F10)</f>
        <v>2</v>
      </c>
      <c r="G6" s="85"/>
      <c r="H6" s="10"/>
      <c r="I6" s="2"/>
      <c r="J6" s="2"/>
      <c r="K6"/>
      <c r="L6"/>
      <c r="N6"/>
      <c r="O6"/>
      <c r="P6"/>
      <c r="S6"/>
    </row>
    <row r="7" spans="2:19" ht="16.5" customHeight="1" hidden="1">
      <c r="B7" s="81"/>
      <c r="C7" s="67"/>
      <c r="D7" s="83"/>
      <c r="E7" s="84" t="s">
        <v>23</v>
      </c>
      <c r="F7" s="67">
        <f>SUM(G10)</f>
        <v>0</v>
      </c>
      <c r="G7" s="85"/>
      <c r="H7" s="10"/>
      <c r="I7" s="2"/>
      <c r="J7" s="2"/>
      <c r="K7"/>
      <c r="L7"/>
      <c r="N7"/>
      <c r="O7"/>
      <c r="P7"/>
      <c r="S7"/>
    </row>
    <row r="8" spans="2:19" ht="16.5" customHeight="1" hidden="1">
      <c r="B8" s="81"/>
      <c r="C8" s="67"/>
      <c r="D8" s="83"/>
      <c r="E8" s="84" t="s">
        <v>7</v>
      </c>
      <c r="F8" s="67">
        <v>2</v>
      </c>
      <c r="G8" s="85"/>
      <c r="H8" s="10"/>
      <c r="I8" s="2"/>
      <c r="J8" s="2"/>
      <c r="K8"/>
      <c r="L8"/>
      <c r="N8"/>
      <c r="O8"/>
      <c r="P8"/>
      <c r="S8"/>
    </row>
    <row r="9" spans="2:19" ht="16.5" customHeight="1" hidden="1">
      <c r="B9" s="84"/>
      <c r="C9" s="67"/>
      <c r="D9" s="85"/>
      <c r="E9" s="84" t="s">
        <v>25</v>
      </c>
      <c r="F9" s="67">
        <f>F8-F7</f>
        <v>2</v>
      </c>
      <c r="G9" s="85"/>
      <c r="H9" s="10"/>
      <c r="I9" s="2"/>
      <c r="J9" s="2"/>
      <c r="K9"/>
      <c r="L9"/>
      <c r="N9"/>
      <c r="O9"/>
      <c r="P9"/>
      <c r="S9"/>
    </row>
    <row r="10" spans="2:19" ht="16.5" customHeight="1" hidden="1" thickBot="1">
      <c r="B10" s="93"/>
      <c r="C10" s="94"/>
      <c r="D10" s="95"/>
      <c r="E10" s="93" t="s">
        <v>40</v>
      </c>
      <c r="F10" s="94">
        <f>COUNTIF(E14:E15,"&gt;0.00%")</f>
        <v>2</v>
      </c>
      <c r="G10" s="95">
        <f>COUNTIF(E14:E15,"NA")</f>
        <v>0</v>
      </c>
      <c r="H10" s="10"/>
      <c r="I10" s="2"/>
      <c r="J10" s="2"/>
      <c r="K10"/>
      <c r="L10"/>
      <c r="N10"/>
      <c r="O10"/>
      <c r="P10"/>
      <c r="S10"/>
    </row>
    <row r="11" spans="2:19" ht="16.5" customHeight="1" hidden="1">
      <c r="B11" s="96"/>
      <c r="C11" s="97"/>
      <c r="D11" s="97"/>
      <c r="E11" s="96"/>
      <c r="F11" s="97"/>
      <c r="G11" s="97"/>
      <c r="J11" s="10"/>
      <c r="K11"/>
      <c r="L11"/>
      <c r="N11"/>
      <c r="O11"/>
      <c r="P11"/>
      <c r="S11"/>
    </row>
    <row r="12" spans="1:19" ht="16.5" customHeight="1" thickBot="1">
      <c r="A12"/>
      <c r="B12" s="18"/>
      <c r="C12" s="18"/>
      <c r="D12" s="13"/>
      <c r="E12" s="13"/>
      <c r="F12" s="13"/>
      <c r="K12"/>
      <c r="L12"/>
      <c r="N12"/>
      <c r="O12"/>
      <c r="P12"/>
      <c r="S12"/>
    </row>
    <row r="13" spans="1:19" ht="15" thickBot="1">
      <c r="A13"/>
      <c r="B13"/>
      <c r="C13" s="234" t="s">
        <v>20</v>
      </c>
      <c r="D13" s="235"/>
      <c r="E13" s="156">
        <f>SUM(E14:E15)/F9</f>
        <v>1</v>
      </c>
      <c r="F13" s="66"/>
      <c r="G13" s="20"/>
      <c r="L13"/>
      <c r="N13"/>
      <c r="O13"/>
      <c r="P13"/>
      <c r="S13"/>
    </row>
    <row r="14" spans="1:19" ht="15">
      <c r="A14"/>
      <c r="B14"/>
      <c r="C14" s="14" t="s">
        <v>21</v>
      </c>
      <c r="D14" s="22">
        <f>Questions!C6</f>
        <v>20</v>
      </c>
      <c r="E14" s="157">
        <f>Questions!H6</f>
        <v>1</v>
      </c>
      <c r="F14" s="11"/>
      <c r="G14" s="20"/>
      <c r="L14"/>
      <c r="N14"/>
      <c r="O14"/>
      <c r="P14"/>
      <c r="S14"/>
    </row>
    <row r="15" spans="1:19" ht="15">
      <c r="A15"/>
      <c r="B15"/>
      <c r="C15" s="14" t="s">
        <v>21</v>
      </c>
      <c r="D15" s="22">
        <f>Questions!C17</f>
        <v>43</v>
      </c>
      <c r="E15" s="157">
        <f>Questions!H17</f>
        <v>1</v>
      </c>
      <c r="F15" s="11"/>
      <c r="G15" s="20"/>
      <c r="L15"/>
      <c r="N15"/>
      <c r="O15"/>
      <c r="P15"/>
      <c r="S15"/>
    </row>
    <row r="16" spans="1:19" ht="15" thickBot="1">
      <c r="A16"/>
      <c r="B16"/>
      <c r="C16" s="231" t="s">
        <v>199</v>
      </c>
      <c r="D16" s="232"/>
      <c r="E16" s="233"/>
      <c r="F16" s="11"/>
      <c r="G16" s="20"/>
      <c r="L16"/>
      <c r="N16"/>
      <c r="O16"/>
      <c r="P16"/>
      <c r="S16"/>
    </row>
    <row r="17" spans="1:19" ht="15">
      <c r="A17"/>
      <c r="F17" s="11"/>
      <c r="G17" s="20"/>
      <c r="K17"/>
      <c r="L17"/>
      <c r="N17"/>
      <c r="O17"/>
      <c r="P17"/>
      <c r="S17"/>
    </row>
    <row r="18" spans="1:19" ht="15">
      <c r="A18"/>
      <c r="B18"/>
      <c r="C18"/>
      <c r="D18"/>
      <c r="E18"/>
      <c r="F18" s="11"/>
      <c r="G18" s="20"/>
      <c r="K18"/>
      <c r="L18"/>
      <c r="N18"/>
      <c r="O18"/>
      <c r="P18"/>
      <c r="S18"/>
    </row>
    <row r="19" spans="1:19" ht="15">
      <c r="A19"/>
      <c r="B19"/>
      <c r="C19"/>
      <c r="D19"/>
      <c r="E19"/>
      <c r="F19" s="11"/>
      <c r="G19" s="20"/>
      <c r="K19"/>
      <c r="L19"/>
      <c r="N19"/>
      <c r="O19"/>
      <c r="P19"/>
      <c r="S19"/>
    </row>
    <row r="20" spans="1:19" ht="15">
      <c r="A20"/>
      <c r="B20"/>
      <c r="C20"/>
      <c r="D20"/>
      <c r="E20"/>
      <c r="F20" s="11"/>
      <c r="G20" s="20"/>
      <c r="K20"/>
      <c r="L20"/>
      <c r="N20"/>
      <c r="O20"/>
      <c r="P20"/>
      <c r="S20"/>
    </row>
    <row r="21" spans="1:19" ht="14.5" customHeight="1">
      <c r="A21"/>
      <c r="B21"/>
      <c r="C21"/>
      <c r="D21"/>
      <c r="E21"/>
      <c r="F21" s="11"/>
      <c r="G21" s="20"/>
      <c r="K21"/>
      <c r="L21"/>
      <c r="N21"/>
      <c r="O21"/>
      <c r="P21"/>
      <c r="S21"/>
    </row>
    <row r="22" spans="1:19" ht="14.5" customHeight="1">
      <c r="A22"/>
      <c r="B22"/>
      <c r="C22"/>
      <c r="D22"/>
      <c r="E22"/>
      <c r="F22" s="11"/>
      <c r="G22" s="20"/>
      <c r="K22"/>
      <c r="L22"/>
      <c r="N22"/>
      <c r="O22"/>
      <c r="P22"/>
      <c r="S22"/>
    </row>
    <row r="23" spans="1:19" ht="15">
      <c r="A23"/>
      <c r="B23"/>
      <c r="C23"/>
      <c r="D23"/>
      <c r="E23"/>
      <c r="F23" s="11"/>
      <c r="G23" s="20"/>
      <c r="K23"/>
      <c r="L23"/>
      <c r="N23"/>
      <c r="O23"/>
      <c r="P23"/>
      <c r="S23"/>
    </row>
    <row r="24" spans="1:19" ht="15">
      <c r="A24"/>
      <c r="B24"/>
      <c r="C24"/>
      <c r="D24"/>
      <c r="E24"/>
      <c r="F24" s="11"/>
      <c r="G24" s="20"/>
      <c r="K24"/>
      <c r="L24"/>
      <c r="N24"/>
      <c r="O24"/>
      <c r="P24"/>
      <c r="S24"/>
    </row>
    <row r="25" spans="1:19" ht="15">
      <c r="A25"/>
      <c r="F25" s="11"/>
      <c r="G25" s="20"/>
      <c r="K25" s="10"/>
      <c r="S25"/>
    </row>
    <row r="26" spans="1:19" ht="15">
      <c r="A26"/>
      <c r="B26"/>
      <c r="C26"/>
      <c r="D26"/>
      <c r="E26"/>
      <c r="F26" s="11"/>
      <c r="G26" s="20"/>
      <c r="K26" s="10"/>
      <c r="S26"/>
    </row>
    <row r="27" spans="1:19" ht="15">
      <c r="A27"/>
      <c r="F27" s="11"/>
      <c r="G27" s="20"/>
      <c r="S27"/>
    </row>
    <row r="28" spans="1:19" ht="15.5" customHeight="1">
      <c r="A28"/>
      <c r="B28"/>
      <c r="C28"/>
      <c r="D28"/>
      <c r="E28"/>
      <c r="F28" s="11"/>
      <c r="G28" s="20"/>
      <c r="S28"/>
    </row>
    <row r="29" spans="1:19" ht="15">
      <c r="A29"/>
      <c r="B29"/>
      <c r="C29"/>
      <c r="D29"/>
      <c r="E29"/>
      <c r="F29" s="11"/>
      <c r="G29" s="20"/>
      <c r="L29"/>
      <c r="N29"/>
      <c r="O29"/>
      <c r="P29"/>
      <c r="S29"/>
    </row>
    <row r="30" spans="1:19" ht="15">
      <c r="A30"/>
      <c r="F30" s="11"/>
      <c r="G30" s="20"/>
      <c r="N30"/>
      <c r="O30"/>
      <c r="P30"/>
      <c r="S30"/>
    </row>
    <row r="31" spans="1:19" ht="15">
      <c r="A31"/>
      <c r="F31" s="11"/>
      <c r="G31" s="20"/>
      <c r="N31"/>
      <c r="O31"/>
      <c r="P31"/>
      <c r="S31"/>
    </row>
    <row r="32" spans="1:19" ht="15">
      <c r="A32"/>
      <c r="F32" s="11"/>
      <c r="G32" s="20"/>
      <c r="N32"/>
      <c r="O32"/>
      <c r="P32"/>
      <c r="S32"/>
    </row>
    <row r="33" spans="1:19" ht="15">
      <c r="A33"/>
      <c r="F33" s="11"/>
      <c r="G33" s="20"/>
      <c r="N33"/>
      <c r="O33"/>
      <c r="P33"/>
      <c r="S33"/>
    </row>
    <row r="34" spans="1:19" ht="15">
      <c r="A34"/>
      <c r="F34" s="11"/>
      <c r="G34" s="20"/>
      <c r="N34"/>
      <c r="O34"/>
      <c r="P34"/>
      <c r="S34"/>
    </row>
    <row r="35" spans="1:19" ht="15">
      <c r="A35"/>
      <c r="F35" s="11"/>
      <c r="G35" s="20"/>
      <c r="N35"/>
      <c r="O35"/>
      <c r="P35"/>
      <c r="S35"/>
    </row>
    <row r="36" spans="1:19" ht="15">
      <c r="A36"/>
      <c r="F36" s="11"/>
      <c r="G36" s="20"/>
      <c r="S36"/>
    </row>
    <row r="37" spans="1:19" ht="15">
      <c r="A37"/>
      <c r="F37" s="11"/>
      <c r="G37" s="20"/>
      <c r="N37"/>
      <c r="O37"/>
      <c r="P37"/>
      <c r="S37"/>
    </row>
    <row r="38" spans="1:19" ht="15">
      <c r="A38"/>
      <c r="F38" s="69"/>
      <c r="G38" s="20"/>
      <c r="S38"/>
    </row>
    <row r="39" spans="1:19" ht="15">
      <c r="A39"/>
      <c r="F39" s="70"/>
      <c r="G39" s="20"/>
      <c r="N39"/>
      <c r="O39"/>
      <c r="P39"/>
      <c r="S39"/>
    </row>
    <row r="40" spans="1:19" ht="15">
      <c r="A40"/>
      <c r="G40" s="20"/>
      <c r="N40"/>
      <c r="O40"/>
      <c r="P40"/>
      <c r="S40"/>
    </row>
    <row r="41" spans="8:11" ht="15">
      <c r="H41" s="1"/>
      <c r="I41"/>
      <c r="J41"/>
      <c r="K41"/>
    </row>
    <row r="42" spans="1:19" ht="17.25" customHeight="1">
      <c r="A42"/>
      <c r="S42"/>
    </row>
    <row r="44" spans="1:19" ht="15">
      <c r="A44"/>
      <c r="B44"/>
      <c r="C44"/>
      <c r="D44"/>
      <c r="E44"/>
      <c r="S44"/>
    </row>
    <row r="45" spans="1:19" ht="15">
      <c r="A45"/>
      <c r="S45"/>
    </row>
    <row r="55" spans="14:16" ht="15">
      <c r="N55"/>
      <c r="O55"/>
      <c r="P55"/>
    </row>
    <row r="60" spans="1:19" ht="15">
      <c r="A60"/>
      <c r="F60"/>
      <c r="G60"/>
      <c r="S60"/>
    </row>
  </sheetData>
  <sheetProtection algorithmName="SHA-512" hashValue="e2SHm5WgYQ3UZ5CdNtpICl37BZl3FLZu+zYh2gWlBfvY7fxQ8gEnOfL3h4lWBKUZmX2K2toSJmP5p8lS6qQTCg==" saltValue="DfuAP3yYhsgDu7yeJIc5Eg==" spinCount="100000" sheet="1" objects="1" scenarios="1"/>
  <mergeCells count="4">
    <mergeCell ref="C16:E16"/>
    <mergeCell ref="C13:D13"/>
    <mergeCell ref="C1:E1"/>
    <mergeCell ref="I1:K1"/>
  </mergeCells>
  <conditionalFormatting sqref="E14:E15">
    <cfRule type="cellIs" priority="12" dxfId="0" operator="lessThan">
      <formula>0.86</formula>
    </cfRule>
  </conditionalFormatting>
  <conditionalFormatting sqref="E13">
    <cfRule type="cellIs" priority="4" dxfId="0" operator="lessThanOrEqual">
      <formula>0.85</formula>
    </cfRule>
  </conditionalFormatting>
  <printOptions horizontalCentered="1"/>
  <pageMargins left="0.75" right="0.75" top="0.75" bottom="0.75" header="0.3" footer="0.3"/>
  <pageSetup horizontalDpi="600" verticalDpi="600" orientation="portrait"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816350F2D132540B386BDF8839ABDC6" ma:contentTypeVersion="2" ma:contentTypeDescription="Create a new document." ma:contentTypeScope="" ma:versionID="feb2b9513f031eff271f868c7e62465d">
  <xsd:schema xmlns:xsd="http://www.w3.org/2001/XMLSchema" xmlns:xs="http://www.w3.org/2001/XMLSchema" xmlns:p="http://schemas.microsoft.com/office/2006/metadata/properties" xmlns:ns3="0ca99946-8855-4a70-8057-d3f296f2918e" targetNamespace="http://schemas.microsoft.com/office/2006/metadata/properties" ma:root="true" ma:fieldsID="cc4556d893351c30a681bc778c009fd6" ns3:_="">
    <xsd:import namespace="0ca99946-8855-4a70-8057-d3f296f2918e"/>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a99946-8855-4a70-8057-d3f296f291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9CEE3E1-586B-475E-AD47-6DB9973D228A}">
  <ds:schemaRefs>
    <ds:schemaRef ds:uri="http://purl.org/dc/dcmitype/"/>
    <ds:schemaRef ds:uri="http://schemas.microsoft.com/office/infopath/2007/PartnerControls"/>
    <ds:schemaRef ds:uri="0ca99946-8855-4a70-8057-d3f296f2918e"/>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6BA0485F-2A14-48E5-8456-98E8669FF13B}">
  <ds:schemaRefs>
    <ds:schemaRef ds:uri="http://schemas.microsoft.com/sharepoint/v3/contenttype/forms"/>
  </ds:schemaRefs>
</ds:datastoreItem>
</file>

<file path=customXml/itemProps3.xml><?xml version="1.0" encoding="utf-8"?>
<ds:datastoreItem xmlns:ds="http://schemas.openxmlformats.org/officeDocument/2006/customXml" ds:itemID="{6B21C3F2-4F58-4761-A440-CD77279B2E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a99946-8855-4a70-8057-d3f296f291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 Department of Public Welfare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shipple</dc:creator>
  <cp:keywords/>
  <dc:description/>
  <cp:lastModifiedBy>Grove, Leah</cp:lastModifiedBy>
  <cp:lastPrinted>2018-06-25T14:37:49Z</cp:lastPrinted>
  <dcterms:created xsi:type="dcterms:W3CDTF">2013-08-01T13:19:44Z</dcterms:created>
  <dcterms:modified xsi:type="dcterms:W3CDTF">2021-07-29T17:50:24Z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0x0101004816350F2D132540B386BDF8839ABDC6</vt:lpwstr>
  </property>
</Properties>
</file>